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15" windowWidth="15585" windowHeight="13005" activeTab="1"/>
  </bookViews>
  <sheets>
    <sheet name="F1A H" sheetId="1" r:id="rId1"/>
    <sheet name="F1B G" sheetId="3" r:id="rId2"/>
    <sheet name="F1C P" sheetId="4" r:id="rId3"/>
  </sheets>
  <calcPr calcId="145621" calcOnSave="0"/>
</workbook>
</file>

<file path=xl/calcChain.xml><?xml version="1.0" encoding="utf-8"?>
<calcChain xmlns="http://schemas.openxmlformats.org/spreadsheetml/2006/main">
  <c r="M22" i="3" l="1"/>
  <c r="M12" i="4" l="1"/>
  <c r="M19" i="3"/>
  <c r="M15" i="3"/>
  <c r="M12" i="3"/>
  <c r="M17" i="3"/>
  <c r="M11" i="3"/>
  <c r="M24" i="3"/>
  <c r="M16" i="3"/>
  <c r="M20" i="3"/>
  <c r="M14" i="3"/>
  <c r="M10" i="3"/>
  <c r="M23" i="3"/>
  <c r="M18" i="3"/>
  <c r="M21" i="3"/>
  <c r="M13" i="3"/>
  <c r="M15" i="4"/>
  <c r="M17" i="4"/>
  <c r="M13" i="4"/>
  <c r="M19" i="1"/>
  <c r="M25" i="1"/>
  <c r="M22" i="1"/>
  <c r="M14" i="1"/>
  <c r="M16" i="1"/>
  <c r="M26" i="1"/>
  <c r="M15" i="1"/>
  <c r="M18" i="1"/>
  <c r="M10" i="1"/>
  <c r="M11" i="1"/>
  <c r="M24" i="1"/>
  <c r="M28" i="1"/>
  <c r="M13" i="1"/>
  <c r="M34" i="1"/>
  <c r="M22" i="4"/>
  <c r="M14" i="4"/>
  <c r="M10" i="4"/>
  <c r="M16" i="4"/>
  <c r="M11" i="4"/>
  <c r="M30" i="3"/>
  <c r="M29" i="3"/>
  <c r="M23" i="1"/>
  <c r="M27" i="1"/>
  <c r="M17" i="1"/>
  <c r="M20" i="1"/>
  <c r="M21" i="1"/>
  <c r="M12" i="1"/>
</calcChain>
</file>

<file path=xl/sharedStrings.xml><?xml version="1.0" encoding="utf-8"?>
<sst xmlns="http://schemas.openxmlformats.org/spreadsheetml/2006/main" count="197" uniqueCount="89">
  <si>
    <t>№</t>
  </si>
  <si>
    <t>Класс F-1P</t>
  </si>
  <si>
    <t>3330А</t>
  </si>
  <si>
    <t>1814А</t>
  </si>
  <si>
    <t>1881А</t>
  </si>
  <si>
    <t>338А</t>
  </si>
  <si>
    <t>0549A</t>
  </si>
  <si>
    <t>2461A</t>
  </si>
  <si>
    <t>0268A</t>
  </si>
  <si>
    <t>1566</t>
  </si>
  <si>
    <t>0012A</t>
  </si>
  <si>
    <t>0542A</t>
  </si>
  <si>
    <t>0273А</t>
  </si>
  <si>
    <t>0249A</t>
  </si>
  <si>
    <t>1799A</t>
  </si>
  <si>
    <t>0414A</t>
  </si>
  <si>
    <t>1255A</t>
  </si>
  <si>
    <t>0047A</t>
  </si>
  <si>
    <t>0546A</t>
  </si>
  <si>
    <t>1472A</t>
  </si>
  <si>
    <t>1428A</t>
  </si>
  <si>
    <t>247А</t>
  </si>
  <si>
    <t>1912А</t>
  </si>
  <si>
    <t>Referee-in-Chief   Bekeev D.________</t>
  </si>
  <si>
    <t xml:space="preserve">Open International – World Cup  "Almaty Cup-2017"                                                                                                                                                                                                
F-1A, B, C, P, H, G  </t>
  </si>
  <si>
    <t>26-28.05.2017г.</t>
  </si>
  <si>
    <t>F-1A</t>
  </si>
  <si>
    <t>Name</t>
  </si>
  <si>
    <t>ID FAI</t>
  </si>
  <si>
    <t>Licence</t>
  </si>
  <si>
    <t>Country</t>
  </si>
  <si>
    <t>Round</t>
  </si>
  <si>
    <t>Total</t>
  </si>
  <si>
    <t>place</t>
  </si>
  <si>
    <t>j</t>
  </si>
  <si>
    <t>Butsnevich Igor</t>
  </si>
  <si>
    <t>Makarov Sergey</t>
  </si>
  <si>
    <t>Polyaev Valeriy</t>
  </si>
  <si>
    <t>Sankin Evgeny</t>
  </si>
  <si>
    <t>Diadechko Oleg</t>
  </si>
  <si>
    <t>Gromov Sergey</t>
  </si>
  <si>
    <t>Shmyglya Maksim</t>
  </si>
  <si>
    <t>Sidorkin Anton</t>
  </si>
  <si>
    <t>Mkrtchyan Garri</t>
  </si>
  <si>
    <t>Khabibullin Rinat</t>
  </si>
  <si>
    <t>Khramov Vacheslav</t>
  </si>
  <si>
    <t>Kokh Oleg</t>
  </si>
  <si>
    <t>Potapov Evgeny</t>
  </si>
  <si>
    <t>Khoroshev Pavel</t>
  </si>
  <si>
    <t>Frolov Maxim</t>
  </si>
  <si>
    <t>Dobrydnev Gennady</t>
  </si>
  <si>
    <t>Starikov Anatolii</t>
  </si>
  <si>
    <t>Tyurin Evgeny</t>
  </si>
  <si>
    <r>
      <t xml:space="preserve">Ambient Temperature  , </t>
    </r>
    <r>
      <rPr>
        <vertAlign val="superscript"/>
        <sz val="10"/>
        <rFont val="Arial"/>
        <family val="2"/>
        <charset val="204"/>
      </rPr>
      <t>о</t>
    </r>
    <r>
      <rPr>
        <sz val="11"/>
        <color theme="1"/>
        <rFont val="Calibri"/>
        <family val="2"/>
        <charset val="204"/>
        <scheme val="minor"/>
      </rPr>
      <t>С</t>
    </r>
  </si>
  <si>
    <t>Wind Speed , м/s</t>
  </si>
  <si>
    <t>4-5</t>
  </si>
  <si>
    <t>+15 +20</t>
  </si>
  <si>
    <t>F-1Н</t>
  </si>
  <si>
    <t>F-1B</t>
  </si>
  <si>
    <t>F-1G</t>
  </si>
  <si>
    <t>3428A</t>
  </si>
  <si>
    <t>Khuziev Radik</t>
  </si>
  <si>
    <t>Makhmutov Ilnur</t>
  </si>
  <si>
    <t>Egorov Aleksandr</t>
  </si>
  <si>
    <t>Banin Albert</t>
  </si>
  <si>
    <t>Useynov Timur</t>
  </si>
  <si>
    <t>Vereskov Andrey</t>
  </si>
  <si>
    <t>Pakulin Mikhail</t>
  </si>
  <si>
    <t>Mazitov Nail</t>
  </si>
  <si>
    <t>Kolmykov Vladimir</t>
  </si>
  <si>
    <t>Bogdanov Vladislav</t>
  </si>
  <si>
    <t>Tribunskiy Lev</t>
  </si>
  <si>
    <t>Novikov Aleksandr</t>
  </si>
  <si>
    <t>Sherenkov Andrey</t>
  </si>
  <si>
    <t>Ossipov Yevgeniy</t>
  </si>
  <si>
    <t>Nakhamkin Konstantin</t>
  </si>
  <si>
    <t>Savukhin Sergei</t>
  </si>
  <si>
    <t>Savukhina Larissa</t>
  </si>
  <si>
    <t>Rekhin Nikolay</t>
  </si>
  <si>
    <t>J</t>
  </si>
  <si>
    <t>Klimakova Elizaveta</t>
  </si>
  <si>
    <t>Barabanov Vladimir</t>
  </si>
  <si>
    <t>Loginov Dmitry</t>
  </si>
  <si>
    <t>Isakov Vladislav</t>
  </si>
  <si>
    <t>Reva Andrey</t>
  </si>
  <si>
    <t>Rus</t>
  </si>
  <si>
    <t>Kaz</t>
  </si>
  <si>
    <t>Potichenko Vitaliy</t>
  </si>
  <si>
    <t>Uchanev Vyacheslav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</si>
</sst>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7" fillId="0" borderId="1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3" xfId="0" applyFont="1" applyFill="1" applyBorder="1"/>
    <xf numFmtId="0" fontId="7" fillId="0" borderId="6" xfId="0" applyFont="1" applyFill="1" applyBorder="1"/>
    <xf numFmtId="0" fontId="0" fillId="0" borderId="0" xfId="0" applyFill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/>
    <xf numFmtId="0" fontId="15" fillId="0" borderId="22" xfId="0" applyFont="1" applyBorder="1" applyAlignment="1"/>
    <xf numFmtId="0" fontId="15" fillId="0" borderId="23" xfId="0" applyFont="1" applyBorder="1" applyAlignment="1"/>
    <xf numFmtId="0" fontId="16" fillId="0" borderId="28" xfId="0" applyFont="1" applyBorder="1" applyAlignment="1">
      <alignment horizontal="center" vertical="center"/>
    </xf>
    <xf numFmtId="0" fontId="0" fillId="0" borderId="0" xfId="0" applyAlignment="1"/>
    <xf numFmtId="49" fontId="0" fillId="0" borderId="0" xfId="0" applyNumberFormat="1"/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Border="1"/>
    <xf numFmtId="0" fontId="7" fillId="0" borderId="32" xfId="0" applyFont="1" applyFill="1" applyBorder="1"/>
    <xf numFmtId="0" fontId="18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workbookViewId="0">
      <selection activeCell="C6" sqref="C6:K6"/>
    </sheetView>
  </sheetViews>
  <sheetFormatPr defaultRowHeight="15" x14ac:dyDescent="0.25"/>
  <cols>
    <col min="1" max="1" width="5.140625" customWidth="1"/>
    <col min="2" max="2" width="2.28515625" customWidth="1"/>
    <col min="3" max="3" width="23.140625" style="53" customWidth="1"/>
    <col min="6" max="6" width="9.28515625" customWidth="1"/>
    <col min="7" max="7" width="6.85546875" customWidth="1"/>
    <col min="8" max="8" width="6.5703125" customWidth="1"/>
    <col min="9" max="9" width="7.140625" customWidth="1"/>
    <col min="10" max="10" width="7" customWidth="1"/>
    <col min="11" max="11" width="6.85546875" customWidth="1"/>
    <col min="12" max="12" width="7" customWidth="1"/>
    <col min="13" max="13" width="9.5703125" bestFit="1" customWidth="1"/>
  </cols>
  <sheetData>
    <row r="2" spans="1:14" ht="15.75" x14ac:dyDescent="0.25">
      <c r="A2" s="61"/>
      <c r="B2" s="62"/>
      <c r="C2" s="62"/>
      <c r="D2" s="61"/>
      <c r="E2" s="61"/>
      <c r="F2" s="61"/>
      <c r="G2" s="61"/>
      <c r="H2" s="63"/>
      <c r="I2" s="63" t="s">
        <v>23</v>
      </c>
      <c r="J2" s="61"/>
      <c r="K2" s="61"/>
      <c r="L2" s="61"/>
      <c r="M2" s="61"/>
      <c r="N2" s="60"/>
    </row>
    <row r="3" spans="1:14" ht="15.75" x14ac:dyDescent="0.25">
      <c r="B3" s="64"/>
      <c r="C3"/>
      <c r="N3" s="58"/>
    </row>
    <row r="4" spans="1:14" ht="42" customHeight="1" x14ac:dyDescent="0.25">
      <c r="B4" s="64"/>
      <c r="C4" s="75" t="s">
        <v>24</v>
      </c>
      <c r="D4" s="75"/>
      <c r="E4" s="75"/>
      <c r="F4" s="75"/>
      <c r="G4" s="75"/>
      <c r="H4" s="75"/>
      <c r="I4" s="75"/>
      <c r="J4" s="75"/>
      <c r="K4" s="75"/>
      <c r="N4" s="58"/>
    </row>
    <row r="5" spans="1:14" ht="15.75" x14ac:dyDescent="0.25">
      <c r="A5" s="65"/>
      <c r="B5" s="66"/>
      <c r="C5" s="66"/>
      <c r="D5" s="66"/>
      <c r="E5" s="66"/>
      <c r="F5" s="66"/>
      <c r="G5" s="66"/>
      <c r="H5" s="66"/>
      <c r="I5" s="66"/>
      <c r="L5" s="76" t="s">
        <v>25</v>
      </c>
      <c r="M5" s="76"/>
      <c r="N5" s="58"/>
    </row>
    <row r="6" spans="1:14" ht="21" thickBot="1" x14ac:dyDescent="0.3">
      <c r="B6" s="64"/>
      <c r="C6" s="77" t="s">
        <v>26</v>
      </c>
      <c r="D6" s="77"/>
      <c r="E6" s="77"/>
      <c r="F6" s="77"/>
      <c r="G6" s="77"/>
      <c r="H6" s="77"/>
      <c r="I6" s="77"/>
      <c r="J6" s="77"/>
      <c r="K6" s="77"/>
      <c r="N6" s="58"/>
    </row>
    <row r="7" spans="1:14" ht="30" customHeight="1" thickBot="1" x14ac:dyDescent="0.3">
      <c r="A7" s="89" t="s">
        <v>0</v>
      </c>
      <c r="B7" s="86"/>
      <c r="C7" s="86" t="s">
        <v>27</v>
      </c>
      <c r="D7" s="86" t="s">
        <v>28</v>
      </c>
      <c r="E7" s="86" t="s">
        <v>29</v>
      </c>
      <c r="F7" s="86" t="s">
        <v>30</v>
      </c>
      <c r="G7" s="78" t="s">
        <v>31</v>
      </c>
      <c r="H7" s="79"/>
      <c r="I7" s="79"/>
      <c r="J7" s="79"/>
      <c r="K7" s="79"/>
      <c r="L7" s="80"/>
      <c r="M7" s="86" t="s">
        <v>32</v>
      </c>
      <c r="N7" s="83" t="s">
        <v>33</v>
      </c>
    </row>
    <row r="8" spans="1:14" ht="15.75" customHeight="1" thickBot="1" x14ac:dyDescent="0.3">
      <c r="A8" s="90"/>
      <c r="B8" s="87"/>
      <c r="C8" s="87"/>
      <c r="D8" s="87"/>
      <c r="E8" s="87"/>
      <c r="F8" s="87"/>
      <c r="G8" s="67">
        <v>1</v>
      </c>
      <c r="H8" s="67">
        <v>2</v>
      </c>
      <c r="I8" s="67">
        <v>3</v>
      </c>
      <c r="J8" s="67">
        <v>4</v>
      </c>
      <c r="K8" s="67">
        <v>5</v>
      </c>
      <c r="L8" s="67">
        <v>6</v>
      </c>
      <c r="M8" s="87"/>
      <c r="N8" s="84"/>
    </row>
    <row r="9" spans="1:14" ht="15.75" customHeight="1" thickBot="1" x14ac:dyDescent="0.3">
      <c r="A9" s="91"/>
      <c r="B9" s="88"/>
      <c r="C9" s="88"/>
      <c r="D9" s="88"/>
      <c r="E9" s="88"/>
      <c r="F9" s="88"/>
      <c r="G9" s="7">
        <v>180</v>
      </c>
      <c r="H9" s="7">
        <v>180</v>
      </c>
      <c r="I9" s="7">
        <v>180</v>
      </c>
      <c r="J9" s="7">
        <v>180</v>
      </c>
      <c r="K9" s="7">
        <v>180</v>
      </c>
      <c r="L9" s="7">
        <v>600</v>
      </c>
      <c r="M9" s="88"/>
      <c r="N9" s="85"/>
    </row>
    <row r="10" spans="1:14" x14ac:dyDescent="0.25">
      <c r="A10" s="21">
        <v>1</v>
      </c>
      <c r="B10" s="22"/>
      <c r="C10" s="17" t="s">
        <v>36</v>
      </c>
      <c r="D10" s="4">
        <v>21692</v>
      </c>
      <c r="E10" s="5">
        <v>163</v>
      </c>
      <c r="F10" s="22" t="s">
        <v>85</v>
      </c>
      <c r="G10" s="23">
        <v>240</v>
      </c>
      <c r="H10" s="23">
        <v>180</v>
      </c>
      <c r="I10" s="23">
        <v>180</v>
      </c>
      <c r="J10" s="23">
        <v>180</v>
      </c>
      <c r="K10" s="23">
        <v>180</v>
      </c>
      <c r="L10" s="23">
        <v>379</v>
      </c>
      <c r="M10" s="24">
        <f t="shared" ref="M10:M28" si="0">SUM(G10:L10)</f>
        <v>1339</v>
      </c>
      <c r="N10" s="32">
        <v>1</v>
      </c>
    </row>
    <row r="11" spans="1:14" x14ac:dyDescent="0.25">
      <c r="A11" s="21">
        <v>2</v>
      </c>
      <c r="B11" s="22"/>
      <c r="C11" s="17" t="s">
        <v>37</v>
      </c>
      <c r="D11" s="4">
        <v>91486</v>
      </c>
      <c r="E11" s="2">
        <v>32</v>
      </c>
      <c r="F11" s="22" t="s">
        <v>85</v>
      </c>
      <c r="G11" s="23">
        <v>240</v>
      </c>
      <c r="H11" s="23">
        <v>180</v>
      </c>
      <c r="I11" s="23">
        <v>180</v>
      </c>
      <c r="J11" s="23">
        <v>180</v>
      </c>
      <c r="K11" s="23">
        <v>180</v>
      </c>
      <c r="L11" s="23">
        <v>316</v>
      </c>
      <c r="M11" s="24">
        <f t="shared" si="0"/>
        <v>1276</v>
      </c>
      <c r="N11" s="32">
        <v>2</v>
      </c>
    </row>
    <row r="12" spans="1:14" x14ac:dyDescent="0.25">
      <c r="A12" s="21">
        <v>3</v>
      </c>
      <c r="B12" s="22"/>
      <c r="C12" s="17" t="s">
        <v>39</v>
      </c>
      <c r="D12" s="2">
        <v>107680</v>
      </c>
      <c r="E12" s="3" t="s">
        <v>6</v>
      </c>
      <c r="F12" s="22" t="s">
        <v>85</v>
      </c>
      <c r="G12" s="23">
        <v>240</v>
      </c>
      <c r="H12" s="23">
        <v>180</v>
      </c>
      <c r="I12" s="23">
        <v>180</v>
      </c>
      <c r="J12" s="23">
        <v>180</v>
      </c>
      <c r="K12" s="23">
        <v>180</v>
      </c>
      <c r="L12" s="23">
        <v>179</v>
      </c>
      <c r="M12" s="24">
        <f t="shared" si="0"/>
        <v>1139</v>
      </c>
      <c r="N12" s="32">
        <v>3</v>
      </c>
    </row>
    <row r="13" spans="1:14" x14ac:dyDescent="0.25">
      <c r="A13" s="21">
        <v>4</v>
      </c>
      <c r="B13" s="22"/>
      <c r="C13" s="17" t="s">
        <v>38</v>
      </c>
      <c r="D13" s="2">
        <v>22781</v>
      </c>
      <c r="E13" s="3">
        <v>1317</v>
      </c>
      <c r="F13" s="22" t="s">
        <v>85</v>
      </c>
      <c r="G13" s="23">
        <v>240</v>
      </c>
      <c r="H13" s="23">
        <v>180</v>
      </c>
      <c r="I13" s="23">
        <v>180</v>
      </c>
      <c r="J13" s="23">
        <v>180</v>
      </c>
      <c r="K13" s="23">
        <v>180</v>
      </c>
      <c r="L13" s="23">
        <v>174</v>
      </c>
      <c r="M13" s="24">
        <f t="shared" si="0"/>
        <v>1134</v>
      </c>
      <c r="N13" s="32">
        <v>4</v>
      </c>
    </row>
    <row r="14" spans="1:14" x14ac:dyDescent="0.25">
      <c r="A14" s="21">
        <v>5</v>
      </c>
      <c r="B14" s="22"/>
      <c r="C14" s="17" t="s">
        <v>40</v>
      </c>
      <c r="D14" s="4">
        <v>22776</v>
      </c>
      <c r="E14" s="3">
        <v>1312</v>
      </c>
      <c r="F14" s="22" t="s">
        <v>85</v>
      </c>
      <c r="G14" s="23">
        <v>240</v>
      </c>
      <c r="H14" s="23">
        <v>180</v>
      </c>
      <c r="I14" s="23">
        <v>180</v>
      </c>
      <c r="J14" s="23">
        <v>180</v>
      </c>
      <c r="K14" s="23">
        <v>180</v>
      </c>
      <c r="L14" s="23">
        <v>158</v>
      </c>
      <c r="M14" s="24">
        <f t="shared" si="0"/>
        <v>1118</v>
      </c>
      <c r="N14" s="32">
        <v>5</v>
      </c>
    </row>
    <row r="15" spans="1:14" x14ac:dyDescent="0.25">
      <c r="A15" s="21">
        <v>6</v>
      </c>
      <c r="B15" s="22"/>
      <c r="C15" s="17" t="s">
        <v>41</v>
      </c>
      <c r="D15" s="3">
        <v>93314</v>
      </c>
      <c r="E15" s="3" t="s">
        <v>7</v>
      </c>
      <c r="F15" s="22" t="s">
        <v>85</v>
      </c>
      <c r="G15" s="23">
        <v>214</v>
      </c>
      <c r="H15" s="23">
        <v>180</v>
      </c>
      <c r="I15" s="23">
        <v>180</v>
      </c>
      <c r="J15" s="23">
        <v>180</v>
      </c>
      <c r="K15" s="23">
        <v>180</v>
      </c>
      <c r="L15" s="23"/>
      <c r="M15" s="24">
        <f t="shared" si="0"/>
        <v>934</v>
      </c>
      <c r="N15" s="32">
        <v>6</v>
      </c>
    </row>
    <row r="16" spans="1:14" x14ac:dyDescent="0.25">
      <c r="A16" s="21">
        <v>7</v>
      </c>
      <c r="B16" s="59" t="s">
        <v>34</v>
      </c>
      <c r="C16" s="17" t="s">
        <v>42</v>
      </c>
      <c r="D16" s="19">
        <v>108725</v>
      </c>
      <c r="E16" s="19" t="s">
        <v>3</v>
      </c>
      <c r="F16" s="22" t="s">
        <v>85</v>
      </c>
      <c r="G16" s="23">
        <v>240</v>
      </c>
      <c r="H16" s="23">
        <v>147</v>
      </c>
      <c r="I16" s="23">
        <v>176</v>
      </c>
      <c r="J16" s="23">
        <v>180</v>
      </c>
      <c r="K16" s="23">
        <v>180</v>
      </c>
      <c r="L16" s="25"/>
      <c r="M16" s="24">
        <f t="shared" si="0"/>
        <v>923</v>
      </c>
      <c r="N16" s="32">
        <v>7</v>
      </c>
    </row>
    <row r="17" spans="1:14" x14ac:dyDescent="0.25">
      <c r="A17" s="21">
        <v>8</v>
      </c>
      <c r="B17" s="22"/>
      <c r="C17" s="17" t="s">
        <v>87</v>
      </c>
      <c r="D17" s="2">
        <v>110027</v>
      </c>
      <c r="E17" s="22">
        <v>623</v>
      </c>
      <c r="F17" s="22" t="s">
        <v>86</v>
      </c>
      <c r="G17" s="23">
        <v>202</v>
      </c>
      <c r="H17" s="23">
        <v>180</v>
      </c>
      <c r="I17" s="23">
        <v>180</v>
      </c>
      <c r="J17" s="23">
        <v>180</v>
      </c>
      <c r="K17" s="23">
        <v>180</v>
      </c>
      <c r="L17" s="23"/>
      <c r="M17" s="24">
        <f t="shared" si="0"/>
        <v>922</v>
      </c>
      <c r="N17" s="32">
        <v>8</v>
      </c>
    </row>
    <row r="18" spans="1:14" x14ac:dyDescent="0.25">
      <c r="A18" s="21">
        <v>9</v>
      </c>
      <c r="B18" s="22"/>
      <c r="C18" s="17" t="s">
        <v>43</v>
      </c>
      <c r="D18" s="4">
        <v>70570</v>
      </c>
      <c r="E18" s="3">
        <v>1092</v>
      </c>
      <c r="F18" s="22" t="s">
        <v>85</v>
      </c>
      <c r="G18" s="23">
        <v>229</v>
      </c>
      <c r="H18" s="23">
        <v>180</v>
      </c>
      <c r="I18" s="23">
        <v>180</v>
      </c>
      <c r="J18" s="23">
        <v>180</v>
      </c>
      <c r="K18" s="23">
        <v>142</v>
      </c>
      <c r="L18" s="23"/>
      <c r="M18" s="24">
        <f t="shared" si="0"/>
        <v>911</v>
      </c>
      <c r="N18" s="32">
        <v>9</v>
      </c>
    </row>
    <row r="19" spans="1:14" x14ac:dyDescent="0.25">
      <c r="A19" s="21">
        <v>10</v>
      </c>
      <c r="B19" s="22"/>
      <c r="C19" s="17" t="s">
        <v>44</v>
      </c>
      <c r="D19" s="3">
        <v>70618</v>
      </c>
      <c r="E19" s="3" t="s">
        <v>8</v>
      </c>
      <c r="F19" s="22" t="s">
        <v>85</v>
      </c>
      <c r="G19" s="23">
        <v>240</v>
      </c>
      <c r="H19" s="23">
        <v>117</v>
      </c>
      <c r="I19" s="23">
        <v>180</v>
      </c>
      <c r="J19" s="23">
        <v>180</v>
      </c>
      <c r="K19" s="23">
        <v>180</v>
      </c>
      <c r="L19" s="25"/>
      <c r="M19" s="24">
        <f t="shared" si="0"/>
        <v>897</v>
      </c>
      <c r="N19" s="32">
        <v>10</v>
      </c>
    </row>
    <row r="20" spans="1:14" x14ac:dyDescent="0.25">
      <c r="A20" s="21">
        <v>11</v>
      </c>
      <c r="B20" s="22"/>
      <c r="C20" s="17" t="s">
        <v>45</v>
      </c>
      <c r="D20" s="4">
        <v>23368</v>
      </c>
      <c r="E20" s="22" t="s">
        <v>22</v>
      </c>
      <c r="F20" s="22" t="s">
        <v>85</v>
      </c>
      <c r="G20" s="23">
        <v>158</v>
      </c>
      <c r="H20" s="23">
        <v>180</v>
      </c>
      <c r="I20" s="23">
        <v>180</v>
      </c>
      <c r="J20" s="23">
        <v>180</v>
      </c>
      <c r="K20" s="23">
        <v>171</v>
      </c>
      <c r="L20" s="25"/>
      <c r="M20" s="24">
        <f t="shared" si="0"/>
        <v>869</v>
      </c>
      <c r="N20" s="32">
        <v>11</v>
      </c>
    </row>
    <row r="21" spans="1:14" x14ac:dyDescent="0.25">
      <c r="A21" s="21">
        <v>12</v>
      </c>
      <c r="B21" s="22"/>
      <c r="C21" s="17" t="s">
        <v>46</v>
      </c>
      <c r="D21" s="3">
        <v>22396</v>
      </c>
      <c r="E21" s="3">
        <v>924</v>
      </c>
      <c r="F21" s="22" t="s">
        <v>85</v>
      </c>
      <c r="G21" s="23">
        <v>184</v>
      </c>
      <c r="H21" s="23">
        <v>180</v>
      </c>
      <c r="I21" s="23">
        <v>140</v>
      </c>
      <c r="J21" s="23">
        <v>180</v>
      </c>
      <c r="K21" s="23">
        <v>180</v>
      </c>
      <c r="L21" s="25"/>
      <c r="M21" s="24">
        <f t="shared" si="0"/>
        <v>864</v>
      </c>
      <c r="N21" s="32">
        <v>12</v>
      </c>
    </row>
    <row r="22" spans="1:14" x14ac:dyDescent="0.25">
      <c r="A22" s="21">
        <v>13</v>
      </c>
      <c r="B22" s="22"/>
      <c r="C22" s="17" t="s">
        <v>47</v>
      </c>
      <c r="D22" s="4">
        <v>93240</v>
      </c>
      <c r="E22" s="22" t="s">
        <v>21</v>
      </c>
      <c r="F22" s="22" t="s">
        <v>85</v>
      </c>
      <c r="G22" s="23">
        <v>132</v>
      </c>
      <c r="H22" s="23">
        <v>180</v>
      </c>
      <c r="I22" s="23">
        <v>180</v>
      </c>
      <c r="J22" s="23">
        <v>180</v>
      </c>
      <c r="K22" s="23">
        <v>180</v>
      </c>
      <c r="L22" s="25"/>
      <c r="M22" s="24">
        <f t="shared" si="0"/>
        <v>852</v>
      </c>
      <c r="N22" s="32">
        <v>13</v>
      </c>
    </row>
    <row r="23" spans="1:14" x14ac:dyDescent="0.25">
      <c r="A23" s="21">
        <v>14</v>
      </c>
      <c r="B23" s="22"/>
      <c r="C23" s="17" t="s">
        <v>48</v>
      </c>
      <c r="D23" s="4">
        <v>22171</v>
      </c>
      <c r="E23" s="3">
        <v>694</v>
      </c>
      <c r="F23" s="22" t="s">
        <v>85</v>
      </c>
      <c r="G23" s="23">
        <v>204</v>
      </c>
      <c r="H23" s="23">
        <v>180</v>
      </c>
      <c r="I23" s="23">
        <v>72</v>
      </c>
      <c r="J23" s="23">
        <v>180</v>
      </c>
      <c r="K23" s="23">
        <v>180</v>
      </c>
      <c r="L23" s="25"/>
      <c r="M23" s="24">
        <f t="shared" si="0"/>
        <v>816</v>
      </c>
      <c r="N23" s="32">
        <v>14</v>
      </c>
    </row>
    <row r="24" spans="1:14" x14ac:dyDescent="0.25">
      <c r="A24" s="21">
        <v>15</v>
      </c>
      <c r="B24" s="22"/>
      <c r="C24" s="17" t="s">
        <v>49</v>
      </c>
      <c r="D24" s="19">
        <v>82880</v>
      </c>
      <c r="E24" s="20" t="s">
        <v>9</v>
      </c>
      <c r="F24" s="22" t="s">
        <v>85</v>
      </c>
      <c r="G24" s="23">
        <v>232</v>
      </c>
      <c r="H24" s="23">
        <v>86</v>
      </c>
      <c r="I24" s="23">
        <v>84</v>
      </c>
      <c r="J24" s="23">
        <v>180</v>
      </c>
      <c r="K24" s="23">
        <v>180</v>
      </c>
      <c r="L24" s="25"/>
      <c r="M24" s="24">
        <f t="shared" si="0"/>
        <v>762</v>
      </c>
      <c r="N24" s="32">
        <v>15</v>
      </c>
    </row>
    <row r="25" spans="1:14" x14ac:dyDescent="0.25">
      <c r="A25" s="21">
        <v>16</v>
      </c>
      <c r="B25" s="22"/>
      <c r="C25" s="17" t="s">
        <v>50</v>
      </c>
      <c r="D25" s="4">
        <v>106747</v>
      </c>
      <c r="E25" s="3">
        <v>1091</v>
      </c>
      <c r="F25" s="22" t="s">
        <v>85</v>
      </c>
      <c r="G25" s="23">
        <v>151</v>
      </c>
      <c r="H25" s="23">
        <v>162</v>
      </c>
      <c r="I25" s="23">
        <v>180</v>
      </c>
      <c r="J25" s="23">
        <v>10</v>
      </c>
      <c r="K25" s="23">
        <v>180</v>
      </c>
      <c r="L25" s="25"/>
      <c r="M25" s="24">
        <f t="shared" si="0"/>
        <v>683</v>
      </c>
      <c r="N25" s="32">
        <v>16</v>
      </c>
    </row>
    <row r="26" spans="1:14" x14ac:dyDescent="0.25">
      <c r="A26" s="21">
        <v>17</v>
      </c>
      <c r="B26" s="22"/>
      <c r="C26" s="17" t="s">
        <v>51</v>
      </c>
      <c r="D26" s="4">
        <v>70589</v>
      </c>
      <c r="E26" s="2" t="s">
        <v>10</v>
      </c>
      <c r="F26" s="22" t="s">
        <v>85</v>
      </c>
      <c r="G26" s="23">
        <v>57</v>
      </c>
      <c r="H26" s="23">
        <v>167</v>
      </c>
      <c r="I26" s="23">
        <v>180</v>
      </c>
      <c r="J26" s="23">
        <v>117</v>
      </c>
      <c r="K26" s="23">
        <v>137</v>
      </c>
      <c r="L26" s="25"/>
      <c r="M26" s="24">
        <f t="shared" si="0"/>
        <v>658</v>
      </c>
      <c r="N26" s="32">
        <v>17</v>
      </c>
    </row>
    <row r="27" spans="1:14" x14ac:dyDescent="0.25">
      <c r="A27" s="21">
        <v>18</v>
      </c>
      <c r="B27" s="59" t="s">
        <v>34</v>
      </c>
      <c r="C27" s="17" t="s">
        <v>35</v>
      </c>
      <c r="D27" s="4">
        <v>23925</v>
      </c>
      <c r="E27" s="3">
        <v>2473</v>
      </c>
      <c r="F27" s="22" t="s">
        <v>85</v>
      </c>
      <c r="G27" s="23">
        <v>0</v>
      </c>
      <c r="H27" s="23">
        <v>0</v>
      </c>
      <c r="I27" s="23">
        <v>180</v>
      </c>
      <c r="J27" s="23">
        <v>180</v>
      </c>
      <c r="K27" s="23">
        <v>180</v>
      </c>
      <c r="L27" s="25"/>
      <c r="M27" s="24">
        <f t="shared" si="0"/>
        <v>540</v>
      </c>
      <c r="N27" s="32">
        <v>18</v>
      </c>
    </row>
    <row r="28" spans="1:14" ht="15.75" thickBot="1" x14ac:dyDescent="0.3">
      <c r="A28" s="26">
        <v>19</v>
      </c>
      <c r="B28" s="28"/>
      <c r="C28" s="52" t="s">
        <v>52</v>
      </c>
      <c r="D28" s="70">
        <v>110516</v>
      </c>
      <c r="E28" s="28" t="s">
        <v>4</v>
      </c>
      <c r="F28" s="28" t="s">
        <v>85</v>
      </c>
      <c r="G28" s="31">
        <v>240</v>
      </c>
      <c r="H28" s="31">
        <v>128</v>
      </c>
      <c r="I28" s="31">
        <v>84</v>
      </c>
      <c r="J28" s="31">
        <v>67</v>
      </c>
      <c r="K28" s="31">
        <v>0</v>
      </c>
      <c r="L28" s="71"/>
      <c r="M28" s="31">
        <f t="shared" si="0"/>
        <v>519</v>
      </c>
      <c r="N28" s="33">
        <v>19</v>
      </c>
    </row>
    <row r="30" spans="1:14" ht="21" thickBot="1" x14ac:dyDescent="0.3">
      <c r="C30" s="81" t="s">
        <v>57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5.75" customHeight="1" thickBot="1" x14ac:dyDescent="0.3">
      <c r="A31" s="89" t="s">
        <v>0</v>
      </c>
      <c r="B31" s="86"/>
      <c r="C31" s="86" t="s">
        <v>27</v>
      </c>
      <c r="D31" s="86" t="s">
        <v>28</v>
      </c>
      <c r="E31" s="86" t="s">
        <v>29</v>
      </c>
      <c r="F31" s="86" t="s">
        <v>30</v>
      </c>
      <c r="G31" s="78" t="s">
        <v>31</v>
      </c>
      <c r="H31" s="79"/>
      <c r="I31" s="79"/>
      <c r="J31" s="79"/>
      <c r="K31" s="79"/>
      <c r="L31" s="80"/>
      <c r="M31" s="86" t="s">
        <v>32</v>
      </c>
      <c r="N31" s="83" t="s">
        <v>33</v>
      </c>
    </row>
    <row r="32" spans="1:14" ht="16.5" customHeight="1" thickBot="1" x14ac:dyDescent="0.3">
      <c r="A32" s="90"/>
      <c r="B32" s="87"/>
      <c r="C32" s="87"/>
      <c r="D32" s="87"/>
      <c r="E32" s="87"/>
      <c r="F32" s="87"/>
      <c r="G32" s="67">
        <v>1</v>
      </c>
      <c r="H32" s="67">
        <v>2</v>
      </c>
      <c r="I32" s="67">
        <v>3</v>
      </c>
      <c r="J32" s="67">
        <v>4</v>
      </c>
      <c r="K32" s="67">
        <v>5</v>
      </c>
      <c r="L32" s="67">
        <v>6</v>
      </c>
      <c r="M32" s="87"/>
      <c r="N32" s="84"/>
    </row>
    <row r="33" spans="1:14" ht="15.75" customHeight="1" thickBot="1" x14ac:dyDescent="0.3">
      <c r="A33" s="91"/>
      <c r="B33" s="88"/>
      <c r="C33" s="88"/>
      <c r="D33" s="88"/>
      <c r="E33" s="88"/>
      <c r="F33" s="88"/>
      <c r="G33" s="7">
        <v>180</v>
      </c>
      <c r="H33" s="7">
        <v>180</v>
      </c>
      <c r="I33" s="7">
        <v>180</v>
      </c>
      <c r="J33" s="7">
        <v>180</v>
      </c>
      <c r="K33" s="7">
        <v>180</v>
      </c>
      <c r="L33" s="7">
        <v>600</v>
      </c>
      <c r="M33" s="88"/>
      <c r="N33" s="85"/>
    </row>
    <row r="34" spans="1:14" ht="15.75" thickBot="1" x14ac:dyDescent="0.3">
      <c r="A34" s="26">
        <v>1</v>
      </c>
      <c r="B34" s="28"/>
      <c r="C34" s="52" t="s">
        <v>40</v>
      </c>
      <c r="D34" s="9">
        <v>22776</v>
      </c>
      <c r="E34" s="10">
        <v>1312</v>
      </c>
      <c r="F34" s="28" t="s">
        <v>85</v>
      </c>
      <c r="G34" s="29">
        <v>33</v>
      </c>
      <c r="H34" s="29">
        <v>44</v>
      </c>
      <c r="I34" s="29">
        <v>0</v>
      </c>
      <c r="J34" s="29">
        <v>0</v>
      </c>
      <c r="K34" s="29">
        <v>0</v>
      </c>
      <c r="L34" s="30"/>
      <c r="M34" s="27">
        <f>SUM(G34:L34)</f>
        <v>77</v>
      </c>
      <c r="N34" s="33">
        <v>1</v>
      </c>
    </row>
    <row r="36" spans="1:14" x14ac:dyDescent="0.25">
      <c r="B36" s="64"/>
      <c r="C36"/>
      <c r="G36" s="68" t="s">
        <v>53</v>
      </c>
      <c r="K36" s="69" t="s">
        <v>56</v>
      </c>
    </row>
    <row r="37" spans="1:14" x14ac:dyDescent="0.25">
      <c r="B37" s="64"/>
      <c r="C37"/>
    </row>
    <row r="38" spans="1:14" x14ac:dyDescent="0.25">
      <c r="B38" s="64"/>
      <c r="C38"/>
      <c r="G38" s="68" t="s">
        <v>54</v>
      </c>
      <c r="K38" s="69" t="s">
        <v>55</v>
      </c>
    </row>
  </sheetData>
  <mergeCells count="22">
    <mergeCell ref="A7:A9"/>
    <mergeCell ref="B7:B9"/>
    <mergeCell ref="F7:F9"/>
    <mergeCell ref="A31:A33"/>
    <mergeCell ref="B31:B33"/>
    <mergeCell ref="C31:C33"/>
    <mergeCell ref="D31:D33"/>
    <mergeCell ref="E31:E33"/>
    <mergeCell ref="F31:F33"/>
    <mergeCell ref="M31:M33"/>
    <mergeCell ref="N31:N33"/>
    <mergeCell ref="G31:L31"/>
    <mergeCell ref="C7:C9"/>
    <mergeCell ref="D7:D9"/>
    <mergeCell ref="E7:E9"/>
    <mergeCell ref="M7:M9"/>
    <mergeCell ref="C4:K4"/>
    <mergeCell ref="L5:M5"/>
    <mergeCell ref="C6:K6"/>
    <mergeCell ref="G7:L7"/>
    <mergeCell ref="C30:N30"/>
    <mergeCell ref="N7:N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zoomScaleNormal="100" workbookViewId="0">
      <selection activeCell="N23" sqref="N23"/>
    </sheetView>
  </sheetViews>
  <sheetFormatPr defaultRowHeight="15" x14ac:dyDescent="0.25"/>
  <cols>
    <col min="1" max="1" width="5.140625" customWidth="1"/>
    <col min="2" max="2" width="2.85546875" customWidth="1"/>
    <col min="3" max="3" width="22.85546875" style="53" customWidth="1"/>
    <col min="5" max="5" width="10.7109375" customWidth="1"/>
    <col min="6" max="6" width="13.5703125" customWidth="1"/>
    <col min="7" max="7" width="6.85546875" customWidth="1"/>
    <col min="8" max="8" width="8.140625" customWidth="1"/>
    <col min="9" max="9" width="8.7109375" customWidth="1"/>
    <col min="10" max="10" width="7.7109375" customWidth="1"/>
    <col min="11" max="11" width="7.28515625" customWidth="1"/>
    <col min="12" max="12" width="5.140625" customWidth="1"/>
  </cols>
  <sheetData>
    <row r="2" spans="1:15" ht="15.75" x14ac:dyDescent="0.25">
      <c r="A2" s="61"/>
      <c r="B2" s="62"/>
      <c r="C2" s="62"/>
      <c r="D2" s="61"/>
      <c r="E2" s="61"/>
      <c r="F2" s="61"/>
      <c r="G2" s="61"/>
      <c r="H2" s="63"/>
      <c r="I2" s="63" t="s">
        <v>23</v>
      </c>
      <c r="J2" s="61"/>
      <c r="K2" s="61"/>
      <c r="L2" s="61"/>
      <c r="M2" s="61"/>
      <c r="N2" s="60"/>
    </row>
    <row r="3" spans="1:15" ht="15.75" x14ac:dyDescent="0.25">
      <c r="B3" s="64"/>
      <c r="C3"/>
      <c r="N3" s="58"/>
    </row>
    <row r="4" spans="1:15" ht="42" customHeight="1" x14ac:dyDescent="0.25">
      <c r="B4" s="64"/>
      <c r="C4" s="75" t="s">
        <v>24</v>
      </c>
      <c r="D4" s="75"/>
      <c r="E4" s="75"/>
      <c r="F4" s="75"/>
      <c r="G4" s="75"/>
      <c r="H4" s="75"/>
      <c r="I4" s="75"/>
      <c r="J4" s="75"/>
      <c r="K4" s="75"/>
      <c r="N4" s="58"/>
    </row>
    <row r="5" spans="1:15" ht="15.75" x14ac:dyDescent="0.25">
      <c r="A5" s="65"/>
      <c r="B5" s="66"/>
      <c r="C5" s="66"/>
      <c r="D5" s="66"/>
      <c r="E5" s="66"/>
      <c r="F5" s="66"/>
      <c r="G5" s="66"/>
      <c r="H5" s="66"/>
      <c r="I5" s="66"/>
      <c r="L5" s="76" t="s">
        <v>25</v>
      </c>
      <c r="M5" s="76"/>
      <c r="N5" s="58"/>
    </row>
    <row r="6" spans="1:15" ht="21" thickBot="1" x14ac:dyDescent="0.3">
      <c r="B6" s="64"/>
      <c r="C6" s="77" t="s">
        <v>58</v>
      </c>
      <c r="D6" s="77"/>
      <c r="E6" s="77"/>
      <c r="F6" s="77"/>
      <c r="G6" s="77"/>
      <c r="H6" s="77"/>
      <c r="I6" s="77"/>
      <c r="J6" s="77"/>
      <c r="K6" s="77"/>
      <c r="N6" s="58"/>
    </row>
    <row r="7" spans="1:15" ht="30" customHeight="1" thickBot="1" x14ac:dyDescent="0.3">
      <c r="A7" s="89" t="s">
        <v>0</v>
      </c>
      <c r="B7" s="86"/>
      <c r="C7" s="86" t="s">
        <v>27</v>
      </c>
      <c r="D7" s="86" t="s">
        <v>28</v>
      </c>
      <c r="E7" s="86" t="s">
        <v>29</v>
      </c>
      <c r="F7" s="86" t="s">
        <v>30</v>
      </c>
      <c r="G7" s="78" t="s">
        <v>31</v>
      </c>
      <c r="H7" s="79"/>
      <c r="I7" s="79"/>
      <c r="J7" s="79"/>
      <c r="K7" s="79"/>
      <c r="L7" s="80"/>
      <c r="M7" s="86" t="s">
        <v>32</v>
      </c>
      <c r="N7" s="83" t="s">
        <v>33</v>
      </c>
    </row>
    <row r="8" spans="1:15" ht="15.75" customHeight="1" thickBot="1" x14ac:dyDescent="0.3">
      <c r="A8" s="90"/>
      <c r="B8" s="87"/>
      <c r="C8" s="87"/>
      <c r="D8" s="87"/>
      <c r="E8" s="87"/>
      <c r="F8" s="87"/>
      <c r="G8" s="67">
        <v>1</v>
      </c>
      <c r="H8" s="67">
        <v>2</v>
      </c>
      <c r="I8" s="67">
        <v>3</v>
      </c>
      <c r="J8" s="67">
        <v>4</v>
      </c>
      <c r="K8" s="67">
        <v>5</v>
      </c>
      <c r="L8" s="67">
        <v>6</v>
      </c>
      <c r="M8" s="87"/>
      <c r="N8" s="84"/>
    </row>
    <row r="9" spans="1:15" ht="15.75" customHeight="1" thickBot="1" x14ac:dyDescent="0.3">
      <c r="A9" s="91"/>
      <c r="B9" s="88"/>
      <c r="C9" s="88"/>
      <c r="D9" s="88"/>
      <c r="E9" s="88"/>
      <c r="F9" s="88"/>
      <c r="G9" s="7">
        <v>180</v>
      </c>
      <c r="H9" s="7">
        <v>180</v>
      </c>
      <c r="I9" s="7">
        <v>180</v>
      </c>
      <c r="J9" s="7">
        <v>180</v>
      </c>
      <c r="K9" s="7">
        <v>180</v>
      </c>
      <c r="L9" s="7">
        <v>600</v>
      </c>
      <c r="M9" s="88"/>
      <c r="N9" s="85"/>
    </row>
    <row r="10" spans="1:15" x14ac:dyDescent="0.25">
      <c r="A10" s="96">
        <v>1</v>
      </c>
      <c r="B10" s="97"/>
      <c r="C10" s="98" t="s">
        <v>61</v>
      </c>
      <c r="D10" s="12">
        <v>91069</v>
      </c>
      <c r="E10" s="99">
        <v>31</v>
      </c>
      <c r="F10" s="100" t="s">
        <v>85</v>
      </c>
      <c r="G10" s="101">
        <v>240</v>
      </c>
      <c r="H10" s="101">
        <v>180</v>
      </c>
      <c r="I10" s="101">
        <v>180</v>
      </c>
      <c r="J10" s="101">
        <v>180</v>
      </c>
      <c r="K10" s="101">
        <v>170</v>
      </c>
      <c r="L10" s="101"/>
      <c r="M10" s="102">
        <f t="shared" ref="M10:M24" si="0">SUM(G10:L10)</f>
        <v>950</v>
      </c>
      <c r="N10" s="103">
        <v>1</v>
      </c>
    </row>
    <row r="11" spans="1:15" x14ac:dyDescent="0.25">
      <c r="A11" s="21">
        <v>2</v>
      </c>
      <c r="B11" s="34"/>
      <c r="C11" s="17" t="s">
        <v>62</v>
      </c>
      <c r="D11" s="2">
        <v>76071</v>
      </c>
      <c r="E11" s="3" t="s">
        <v>11</v>
      </c>
      <c r="F11" s="22" t="s">
        <v>85</v>
      </c>
      <c r="G11" s="36">
        <v>240</v>
      </c>
      <c r="H11" s="36">
        <v>180</v>
      </c>
      <c r="I11" s="36">
        <v>156</v>
      </c>
      <c r="J11" s="36">
        <v>180</v>
      </c>
      <c r="K11" s="36">
        <v>180</v>
      </c>
      <c r="L11" s="36"/>
      <c r="M11" s="37">
        <f t="shared" si="0"/>
        <v>936</v>
      </c>
      <c r="N11" s="38">
        <v>2</v>
      </c>
    </row>
    <row r="12" spans="1:15" x14ac:dyDescent="0.25">
      <c r="A12" s="21">
        <v>3</v>
      </c>
      <c r="B12" s="34"/>
      <c r="C12" s="17" t="s">
        <v>63</v>
      </c>
      <c r="D12" s="19">
        <v>70623</v>
      </c>
      <c r="E12" s="19" t="s">
        <v>12</v>
      </c>
      <c r="F12" s="22" t="s">
        <v>85</v>
      </c>
      <c r="G12" s="36">
        <v>188</v>
      </c>
      <c r="H12" s="36">
        <v>180</v>
      </c>
      <c r="I12" s="36">
        <v>180</v>
      </c>
      <c r="J12" s="36">
        <v>180</v>
      </c>
      <c r="K12" s="36">
        <v>180</v>
      </c>
      <c r="L12" s="36"/>
      <c r="M12" s="37">
        <f t="shared" si="0"/>
        <v>908</v>
      </c>
      <c r="N12" s="38">
        <v>3</v>
      </c>
    </row>
    <row r="13" spans="1:15" x14ac:dyDescent="0.25">
      <c r="A13" s="21">
        <v>4</v>
      </c>
      <c r="B13" s="34"/>
      <c r="C13" s="72" t="s">
        <v>64</v>
      </c>
      <c r="D13" s="73">
        <v>93273</v>
      </c>
      <c r="E13" s="35">
        <v>677</v>
      </c>
      <c r="F13" s="22" t="s">
        <v>86</v>
      </c>
      <c r="G13" s="36">
        <v>168</v>
      </c>
      <c r="H13" s="36">
        <v>180</v>
      </c>
      <c r="I13" s="36">
        <v>180</v>
      </c>
      <c r="J13" s="36">
        <v>180</v>
      </c>
      <c r="K13" s="36">
        <v>175</v>
      </c>
      <c r="L13" s="36"/>
      <c r="M13" s="37">
        <f t="shared" si="0"/>
        <v>883</v>
      </c>
      <c r="N13" s="38">
        <v>4</v>
      </c>
    </row>
    <row r="14" spans="1:15" x14ac:dyDescent="0.25">
      <c r="A14" s="21">
        <v>5</v>
      </c>
      <c r="B14" s="34"/>
      <c r="C14" s="17" t="s">
        <v>65</v>
      </c>
      <c r="D14" s="4">
        <v>91268</v>
      </c>
      <c r="E14" s="2">
        <v>735</v>
      </c>
      <c r="F14" s="34" t="s">
        <v>85</v>
      </c>
      <c r="G14" s="36">
        <v>240</v>
      </c>
      <c r="H14" s="36">
        <v>180</v>
      </c>
      <c r="I14" s="36">
        <v>180</v>
      </c>
      <c r="J14" s="36">
        <v>97</v>
      </c>
      <c r="K14" s="36">
        <v>180</v>
      </c>
      <c r="L14" s="36"/>
      <c r="M14" s="37">
        <f t="shared" si="0"/>
        <v>877</v>
      </c>
      <c r="N14" s="38">
        <v>5</v>
      </c>
    </row>
    <row r="15" spans="1:15" x14ac:dyDescent="0.25">
      <c r="A15" s="21">
        <v>6</v>
      </c>
      <c r="B15" s="34"/>
      <c r="C15" s="17" t="s">
        <v>66</v>
      </c>
      <c r="D15" s="2">
        <v>70610</v>
      </c>
      <c r="E15" s="3" t="s">
        <v>13</v>
      </c>
      <c r="F15" s="34" t="s">
        <v>85</v>
      </c>
      <c r="G15" s="36">
        <v>197</v>
      </c>
      <c r="H15" s="36">
        <v>180</v>
      </c>
      <c r="I15" s="36">
        <v>180</v>
      </c>
      <c r="J15" s="36">
        <v>180</v>
      </c>
      <c r="K15" s="36">
        <v>140</v>
      </c>
      <c r="L15" s="36"/>
      <c r="M15" s="37">
        <f t="shared" si="0"/>
        <v>877</v>
      </c>
      <c r="N15" s="38">
        <v>6</v>
      </c>
    </row>
    <row r="16" spans="1:15" x14ac:dyDescent="0.25">
      <c r="A16" s="21">
        <v>9</v>
      </c>
      <c r="B16" s="34"/>
      <c r="C16" s="17" t="s">
        <v>67</v>
      </c>
      <c r="D16" s="2">
        <v>92369</v>
      </c>
      <c r="E16" s="18">
        <v>1233</v>
      </c>
      <c r="F16" s="59" t="s">
        <v>85</v>
      </c>
      <c r="G16" s="36">
        <v>145</v>
      </c>
      <c r="H16" s="36">
        <v>180</v>
      </c>
      <c r="I16" s="36">
        <v>128</v>
      </c>
      <c r="J16" s="36">
        <v>180</v>
      </c>
      <c r="K16" s="36">
        <v>172</v>
      </c>
      <c r="L16" s="36"/>
      <c r="M16" s="37">
        <f t="shared" si="0"/>
        <v>805</v>
      </c>
      <c r="N16" s="38">
        <v>9</v>
      </c>
      <c r="O16" s="1"/>
    </row>
    <row r="17" spans="1:14" x14ac:dyDescent="0.25">
      <c r="A17" s="21">
        <v>10</v>
      </c>
      <c r="B17" s="34"/>
      <c r="C17" s="17" t="s">
        <v>68</v>
      </c>
      <c r="D17" s="3">
        <v>22777</v>
      </c>
      <c r="E17" s="18">
        <v>1313</v>
      </c>
      <c r="F17" s="22" t="s">
        <v>85</v>
      </c>
      <c r="G17" s="36">
        <v>185</v>
      </c>
      <c r="H17" s="36">
        <v>145</v>
      </c>
      <c r="I17" s="36">
        <v>110</v>
      </c>
      <c r="J17" s="36">
        <v>180</v>
      </c>
      <c r="K17" s="36">
        <v>160</v>
      </c>
      <c r="L17" s="36"/>
      <c r="M17" s="37">
        <f t="shared" si="0"/>
        <v>780</v>
      </c>
      <c r="N17" s="38">
        <v>10</v>
      </c>
    </row>
    <row r="18" spans="1:14" x14ac:dyDescent="0.25">
      <c r="A18" s="21">
        <v>11</v>
      </c>
      <c r="B18" s="34"/>
      <c r="C18" s="17" t="s">
        <v>69</v>
      </c>
      <c r="D18" s="4">
        <v>100856</v>
      </c>
      <c r="E18" s="18" t="s">
        <v>14</v>
      </c>
      <c r="F18" s="34" t="s">
        <v>85</v>
      </c>
      <c r="G18" s="36">
        <v>137</v>
      </c>
      <c r="H18" s="36">
        <v>180</v>
      </c>
      <c r="I18" s="36">
        <v>180</v>
      </c>
      <c r="J18" s="36">
        <v>165</v>
      </c>
      <c r="K18" s="36">
        <v>105</v>
      </c>
      <c r="L18" s="36"/>
      <c r="M18" s="37">
        <f t="shared" si="0"/>
        <v>767</v>
      </c>
      <c r="N18" s="38">
        <v>11</v>
      </c>
    </row>
    <row r="19" spans="1:14" x14ac:dyDescent="0.25">
      <c r="A19" s="21">
        <v>12</v>
      </c>
      <c r="B19" s="34"/>
      <c r="C19" s="17" t="s">
        <v>70</v>
      </c>
      <c r="D19" s="3">
        <v>66499</v>
      </c>
      <c r="E19" s="3" t="s">
        <v>15</v>
      </c>
      <c r="F19" s="34" t="s">
        <v>85</v>
      </c>
      <c r="G19" s="36">
        <v>88</v>
      </c>
      <c r="H19" s="36">
        <v>180</v>
      </c>
      <c r="I19" s="36">
        <v>138</v>
      </c>
      <c r="J19" s="36">
        <v>180</v>
      </c>
      <c r="K19" s="36">
        <v>180</v>
      </c>
      <c r="L19" s="36"/>
      <c r="M19" s="37">
        <f t="shared" si="0"/>
        <v>766</v>
      </c>
      <c r="N19" s="38">
        <v>12</v>
      </c>
    </row>
    <row r="20" spans="1:14" x14ac:dyDescent="0.25">
      <c r="A20" s="21">
        <v>13</v>
      </c>
      <c r="B20" s="34"/>
      <c r="C20" s="17" t="s">
        <v>71</v>
      </c>
      <c r="D20" s="4">
        <v>23780</v>
      </c>
      <c r="E20" s="3">
        <v>2326</v>
      </c>
      <c r="F20" s="22" t="s">
        <v>85</v>
      </c>
      <c r="G20" s="36">
        <v>95</v>
      </c>
      <c r="H20" s="36">
        <v>180</v>
      </c>
      <c r="I20" s="36">
        <v>148</v>
      </c>
      <c r="J20" s="36">
        <v>180</v>
      </c>
      <c r="K20" s="36">
        <v>153</v>
      </c>
      <c r="L20" s="36"/>
      <c r="M20" s="37">
        <f t="shared" si="0"/>
        <v>756</v>
      </c>
      <c r="N20" s="38">
        <v>13</v>
      </c>
    </row>
    <row r="21" spans="1:14" x14ac:dyDescent="0.25">
      <c r="A21" s="21">
        <v>14</v>
      </c>
      <c r="B21" s="34"/>
      <c r="C21" s="72" t="s">
        <v>72</v>
      </c>
      <c r="D21" s="3">
        <v>107881</v>
      </c>
      <c r="E21" s="3">
        <v>892</v>
      </c>
      <c r="F21" s="34" t="s">
        <v>85</v>
      </c>
      <c r="G21" s="36">
        <v>240</v>
      </c>
      <c r="H21" s="36">
        <v>180</v>
      </c>
      <c r="I21" s="36">
        <v>180</v>
      </c>
      <c r="J21" s="36">
        <v>120</v>
      </c>
      <c r="K21" s="36">
        <v>0</v>
      </c>
      <c r="L21" s="36"/>
      <c r="M21" s="37">
        <f t="shared" si="0"/>
        <v>720</v>
      </c>
      <c r="N21" s="38">
        <v>14</v>
      </c>
    </row>
    <row r="22" spans="1:14" x14ac:dyDescent="0.25">
      <c r="A22" s="21">
        <v>15</v>
      </c>
      <c r="B22" s="34"/>
      <c r="C22" s="72" t="s">
        <v>88</v>
      </c>
      <c r="D22" s="3">
        <v>23476</v>
      </c>
      <c r="E22" s="3">
        <v>2021</v>
      </c>
      <c r="F22" s="34" t="s">
        <v>85</v>
      </c>
      <c r="G22" s="36">
        <v>175</v>
      </c>
      <c r="H22" s="36">
        <v>180</v>
      </c>
      <c r="I22" s="36">
        <v>144</v>
      </c>
      <c r="J22" s="36">
        <v>0</v>
      </c>
      <c r="K22" s="36">
        <v>125</v>
      </c>
      <c r="L22" s="36"/>
      <c r="M22" s="37">
        <f t="shared" ref="M22" si="1">SUM(G22:L22)</f>
        <v>624</v>
      </c>
      <c r="N22" s="38">
        <v>15</v>
      </c>
    </row>
    <row r="23" spans="1:14" x14ac:dyDescent="0.25">
      <c r="A23" s="21">
        <v>16</v>
      </c>
      <c r="B23" s="34" t="s">
        <v>34</v>
      </c>
      <c r="C23" s="17" t="s">
        <v>73</v>
      </c>
      <c r="D23" s="35"/>
      <c r="E23" s="35" t="s">
        <v>2</v>
      </c>
      <c r="F23" s="22" t="s">
        <v>85</v>
      </c>
      <c r="G23" s="36">
        <v>0</v>
      </c>
      <c r="H23" s="36">
        <v>0</v>
      </c>
      <c r="I23" s="36">
        <v>180</v>
      </c>
      <c r="J23" s="36">
        <v>105</v>
      </c>
      <c r="K23" s="36">
        <v>51</v>
      </c>
      <c r="L23" s="36"/>
      <c r="M23" s="37">
        <f t="shared" si="0"/>
        <v>336</v>
      </c>
      <c r="N23" s="38">
        <v>16</v>
      </c>
    </row>
    <row r="24" spans="1:14" ht="15.75" thickBot="1" x14ac:dyDescent="0.3">
      <c r="A24" s="26">
        <v>17</v>
      </c>
      <c r="B24" s="39"/>
      <c r="C24" s="52" t="s">
        <v>74</v>
      </c>
      <c r="D24" s="10">
        <v>94796</v>
      </c>
      <c r="E24" s="40">
        <v>615</v>
      </c>
      <c r="F24" s="39" t="s">
        <v>86</v>
      </c>
      <c r="G24" s="41">
        <v>96</v>
      </c>
      <c r="H24" s="41">
        <v>123</v>
      </c>
      <c r="I24" s="41">
        <v>0</v>
      </c>
      <c r="J24" s="41">
        <v>0</v>
      </c>
      <c r="K24" s="41">
        <v>0</v>
      </c>
      <c r="L24" s="41"/>
      <c r="M24" s="42">
        <f t="shared" si="0"/>
        <v>219</v>
      </c>
      <c r="N24" s="43">
        <v>17</v>
      </c>
    </row>
    <row r="25" spans="1:14" ht="19.5" thickBot="1" x14ac:dyDescent="0.3">
      <c r="A25" s="8"/>
      <c r="B25" s="92" t="s">
        <v>59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30" customHeight="1" thickBot="1" x14ac:dyDescent="0.3">
      <c r="A26" s="89" t="s">
        <v>0</v>
      </c>
      <c r="B26" s="86"/>
      <c r="C26" s="86" t="s">
        <v>27</v>
      </c>
      <c r="D26" s="86" t="s">
        <v>28</v>
      </c>
      <c r="E26" s="86" t="s">
        <v>29</v>
      </c>
      <c r="F26" s="86" t="s">
        <v>30</v>
      </c>
      <c r="G26" s="78" t="s">
        <v>31</v>
      </c>
      <c r="H26" s="79"/>
      <c r="I26" s="79"/>
      <c r="J26" s="79"/>
      <c r="K26" s="79"/>
      <c r="L26" s="80"/>
      <c r="M26" s="86" t="s">
        <v>32</v>
      </c>
      <c r="N26" s="83" t="s">
        <v>33</v>
      </c>
    </row>
    <row r="27" spans="1:14" ht="15.75" customHeight="1" thickBot="1" x14ac:dyDescent="0.3">
      <c r="A27" s="90"/>
      <c r="B27" s="87"/>
      <c r="C27" s="87"/>
      <c r="D27" s="87"/>
      <c r="E27" s="87"/>
      <c r="F27" s="87"/>
      <c r="G27" s="67">
        <v>1</v>
      </c>
      <c r="H27" s="67">
        <v>2</v>
      </c>
      <c r="I27" s="67">
        <v>3</v>
      </c>
      <c r="J27" s="67">
        <v>4</v>
      </c>
      <c r="K27" s="67">
        <v>5</v>
      </c>
      <c r="L27" s="67">
        <v>6</v>
      </c>
      <c r="M27" s="87"/>
      <c r="N27" s="84"/>
    </row>
    <row r="28" spans="1:14" ht="15.75" customHeight="1" thickBot="1" x14ac:dyDescent="0.3">
      <c r="A28" s="91"/>
      <c r="B28" s="88"/>
      <c r="C28" s="88"/>
      <c r="D28" s="88"/>
      <c r="E28" s="88"/>
      <c r="F28" s="88"/>
      <c r="G28" s="7">
        <v>180</v>
      </c>
      <c r="H28" s="7">
        <v>180</v>
      </c>
      <c r="I28" s="7">
        <v>180</v>
      </c>
      <c r="J28" s="7">
        <v>180</v>
      </c>
      <c r="K28" s="7">
        <v>180</v>
      </c>
      <c r="L28" s="7">
        <v>600</v>
      </c>
      <c r="M28" s="88"/>
      <c r="N28" s="85"/>
    </row>
    <row r="29" spans="1:14" x14ac:dyDescent="0.25">
      <c r="A29" s="21">
        <v>1</v>
      </c>
      <c r="B29" s="34"/>
      <c r="C29" s="17" t="s">
        <v>74</v>
      </c>
      <c r="D29" s="3">
        <v>94796</v>
      </c>
      <c r="E29" s="35">
        <v>615</v>
      </c>
      <c r="F29" s="34" t="s">
        <v>86</v>
      </c>
      <c r="G29" s="44">
        <v>67</v>
      </c>
      <c r="H29" s="44">
        <v>117</v>
      </c>
      <c r="I29" s="44">
        <v>69</v>
      </c>
      <c r="J29" s="44">
        <v>99</v>
      </c>
      <c r="K29" s="44">
        <v>88</v>
      </c>
      <c r="L29" s="44"/>
      <c r="M29" s="35">
        <f>SUM(G29:L29)</f>
        <v>440</v>
      </c>
      <c r="N29" s="38">
        <v>2</v>
      </c>
    </row>
    <row r="30" spans="1:14" ht="15.75" thickBot="1" x14ac:dyDescent="0.3">
      <c r="A30" s="26">
        <v>2</v>
      </c>
      <c r="B30" s="39" t="s">
        <v>34</v>
      </c>
      <c r="C30" s="52" t="s">
        <v>75</v>
      </c>
      <c r="D30" s="40"/>
      <c r="E30" s="39" t="s">
        <v>60</v>
      </c>
      <c r="F30" s="39" t="s">
        <v>85</v>
      </c>
      <c r="G30" s="45">
        <v>63</v>
      </c>
      <c r="H30" s="45">
        <v>83</v>
      </c>
      <c r="I30" s="45">
        <v>0</v>
      </c>
      <c r="J30" s="45">
        <v>0</v>
      </c>
      <c r="K30" s="45">
        <v>0</v>
      </c>
      <c r="L30" s="45"/>
      <c r="M30" s="40">
        <f>SUM(G30:L30)</f>
        <v>146</v>
      </c>
      <c r="N30" s="43">
        <v>5</v>
      </c>
    </row>
    <row r="32" spans="1:14" x14ac:dyDescent="0.25">
      <c r="B32" s="64"/>
      <c r="C32"/>
      <c r="G32" s="68" t="s">
        <v>53</v>
      </c>
      <c r="K32" s="69" t="s">
        <v>56</v>
      </c>
    </row>
    <row r="33" spans="2:11" x14ac:dyDescent="0.25">
      <c r="B33" s="64"/>
      <c r="C33"/>
    </row>
    <row r="34" spans="2:11" x14ac:dyDescent="0.25">
      <c r="B34" s="64"/>
      <c r="C34"/>
      <c r="G34" s="68" t="s">
        <v>54</v>
      </c>
      <c r="K34" s="69" t="s">
        <v>55</v>
      </c>
    </row>
  </sheetData>
  <mergeCells count="22">
    <mergeCell ref="A26:A28"/>
    <mergeCell ref="B26:B28"/>
    <mergeCell ref="C26:C28"/>
    <mergeCell ref="D26:D28"/>
    <mergeCell ref="B25:N25"/>
    <mergeCell ref="E26:E28"/>
    <mergeCell ref="F26:F28"/>
    <mergeCell ref="G26:L26"/>
    <mergeCell ref="M26:M28"/>
    <mergeCell ref="N26:N28"/>
    <mergeCell ref="A7:A9"/>
    <mergeCell ref="B7:B9"/>
    <mergeCell ref="C7:C9"/>
    <mergeCell ref="D7:D9"/>
    <mergeCell ref="E7:E9"/>
    <mergeCell ref="M7:M9"/>
    <mergeCell ref="N7:N9"/>
    <mergeCell ref="C4:K4"/>
    <mergeCell ref="L5:M5"/>
    <mergeCell ref="C6:K6"/>
    <mergeCell ref="F7:F9"/>
    <mergeCell ref="G7:L7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="90" zoomScaleNormal="90" workbookViewId="0">
      <selection activeCell="C10" sqref="C10"/>
    </sheetView>
  </sheetViews>
  <sheetFormatPr defaultRowHeight="15" x14ac:dyDescent="0.25"/>
  <cols>
    <col min="1" max="1" width="5.140625" customWidth="1"/>
    <col min="2" max="2" width="2" customWidth="1"/>
    <col min="3" max="3" width="23.7109375" style="53" customWidth="1"/>
    <col min="5" max="5" width="10.28515625" customWidth="1"/>
    <col min="6" max="6" width="11.42578125" customWidth="1"/>
    <col min="7" max="7" width="8.5703125" customWidth="1"/>
    <col min="8" max="9" width="7.85546875" customWidth="1"/>
    <col min="10" max="10" width="7.28515625" customWidth="1"/>
    <col min="11" max="11" width="8" customWidth="1"/>
    <col min="12" max="12" width="8.140625" customWidth="1"/>
  </cols>
  <sheetData>
    <row r="2" spans="1:14" ht="15.75" x14ac:dyDescent="0.25">
      <c r="A2" s="61"/>
      <c r="B2" s="62"/>
      <c r="C2" s="62"/>
      <c r="D2" s="61"/>
      <c r="E2" s="61"/>
      <c r="F2" s="61"/>
      <c r="G2" s="61"/>
      <c r="H2" s="63"/>
      <c r="I2" s="63" t="s">
        <v>23</v>
      </c>
      <c r="J2" s="61"/>
      <c r="K2" s="61"/>
      <c r="L2" s="61"/>
      <c r="M2" s="61"/>
      <c r="N2" s="60"/>
    </row>
    <row r="3" spans="1:14" ht="15.75" x14ac:dyDescent="0.25">
      <c r="B3" s="64"/>
      <c r="C3"/>
      <c r="N3" s="58"/>
    </row>
    <row r="4" spans="1:14" ht="42" customHeight="1" x14ac:dyDescent="0.25">
      <c r="B4" s="64"/>
      <c r="C4" s="75" t="s">
        <v>24</v>
      </c>
      <c r="D4" s="75"/>
      <c r="E4" s="75"/>
      <c r="F4" s="75"/>
      <c r="G4" s="75"/>
      <c r="H4" s="75"/>
      <c r="I4" s="75"/>
      <c r="J4" s="75"/>
      <c r="K4" s="75"/>
      <c r="N4" s="58"/>
    </row>
    <row r="5" spans="1:14" ht="15.75" x14ac:dyDescent="0.25">
      <c r="A5" s="65"/>
      <c r="B5" s="66"/>
      <c r="C5" s="66"/>
      <c r="D5" s="66"/>
      <c r="E5" s="66"/>
      <c r="F5" s="66"/>
      <c r="G5" s="66"/>
      <c r="H5" s="66"/>
      <c r="I5" s="66"/>
      <c r="L5" s="76" t="s">
        <v>25</v>
      </c>
      <c r="M5" s="76"/>
      <c r="N5" s="58"/>
    </row>
    <row r="6" spans="1:14" ht="21" thickBot="1" x14ac:dyDescent="0.3">
      <c r="B6" s="64"/>
      <c r="C6" s="77" t="s">
        <v>58</v>
      </c>
      <c r="D6" s="77"/>
      <c r="E6" s="77"/>
      <c r="F6" s="77"/>
      <c r="G6" s="77"/>
      <c r="H6" s="77"/>
      <c r="I6" s="77"/>
      <c r="J6" s="77"/>
      <c r="K6" s="77"/>
      <c r="N6" s="58"/>
    </row>
    <row r="7" spans="1:14" ht="30" customHeight="1" thickBot="1" x14ac:dyDescent="0.3">
      <c r="A7" s="89" t="s">
        <v>0</v>
      </c>
      <c r="B7" s="86"/>
      <c r="C7" s="86" t="s">
        <v>27</v>
      </c>
      <c r="D7" s="86" t="s">
        <v>28</v>
      </c>
      <c r="E7" s="86" t="s">
        <v>29</v>
      </c>
      <c r="F7" s="86" t="s">
        <v>30</v>
      </c>
      <c r="G7" s="78" t="s">
        <v>31</v>
      </c>
      <c r="H7" s="79"/>
      <c r="I7" s="79"/>
      <c r="J7" s="79"/>
      <c r="K7" s="79"/>
      <c r="L7" s="80"/>
      <c r="M7" s="86" t="s">
        <v>32</v>
      </c>
      <c r="N7" s="83" t="s">
        <v>33</v>
      </c>
    </row>
    <row r="8" spans="1:14" ht="15.75" customHeight="1" thickBot="1" x14ac:dyDescent="0.3">
      <c r="A8" s="90"/>
      <c r="B8" s="87"/>
      <c r="C8" s="87"/>
      <c r="D8" s="87"/>
      <c r="E8" s="87"/>
      <c r="F8" s="87"/>
      <c r="G8" s="67">
        <v>1</v>
      </c>
      <c r="H8" s="67">
        <v>2</v>
      </c>
      <c r="I8" s="67">
        <v>3</v>
      </c>
      <c r="J8" s="67">
        <v>4</v>
      </c>
      <c r="K8" s="67">
        <v>5</v>
      </c>
      <c r="L8" s="67">
        <v>6</v>
      </c>
      <c r="M8" s="87"/>
      <c r="N8" s="84"/>
    </row>
    <row r="9" spans="1:14" ht="15.75" customHeight="1" thickBot="1" x14ac:dyDescent="0.3">
      <c r="A9" s="91"/>
      <c r="B9" s="88"/>
      <c r="C9" s="88"/>
      <c r="D9" s="88"/>
      <c r="E9" s="88"/>
      <c r="F9" s="88"/>
      <c r="G9" s="7">
        <v>180</v>
      </c>
      <c r="H9" s="7">
        <v>180</v>
      </c>
      <c r="I9" s="7">
        <v>180</v>
      </c>
      <c r="J9" s="7">
        <v>180</v>
      </c>
      <c r="K9" s="7">
        <v>180</v>
      </c>
      <c r="L9" s="7">
        <v>600</v>
      </c>
      <c r="M9" s="88"/>
      <c r="N9" s="85"/>
    </row>
    <row r="10" spans="1:14" x14ac:dyDescent="0.25">
      <c r="A10" s="46">
        <v>1</v>
      </c>
      <c r="B10" s="47"/>
      <c r="C10" s="54" t="s">
        <v>76</v>
      </c>
      <c r="D10" s="4">
        <v>91488</v>
      </c>
      <c r="E10" s="2">
        <v>706</v>
      </c>
      <c r="F10" s="74" t="s">
        <v>85</v>
      </c>
      <c r="G10" s="36">
        <v>240</v>
      </c>
      <c r="H10" s="36">
        <v>180</v>
      </c>
      <c r="I10" s="36">
        <v>180</v>
      </c>
      <c r="J10" s="36">
        <v>180</v>
      </c>
      <c r="K10" s="36">
        <v>180</v>
      </c>
      <c r="L10" s="36">
        <v>397</v>
      </c>
      <c r="M10" s="37">
        <f t="shared" ref="M10:M17" si="0">SUM(G10:L10)</f>
        <v>1357</v>
      </c>
      <c r="N10" s="48">
        <v>1</v>
      </c>
    </row>
    <row r="11" spans="1:14" x14ac:dyDescent="0.25">
      <c r="A11" s="46">
        <v>2</v>
      </c>
      <c r="B11" s="47"/>
      <c r="C11" s="17" t="s">
        <v>78</v>
      </c>
      <c r="D11" s="3">
        <v>21695</v>
      </c>
      <c r="E11" s="3">
        <v>166</v>
      </c>
      <c r="F11" s="74" t="s">
        <v>85</v>
      </c>
      <c r="G11" s="36">
        <v>240</v>
      </c>
      <c r="H11" s="36">
        <v>180</v>
      </c>
      <c r="I11" s="36">
        <v>180</v>
      </c>
      <c r="J11" s="36">
        <v>180</v>
      </c>
      <c r="K11" s="36">
        <v>180</v>
      </c>
      <c r="L11" s="36">
        <v>244</v>
      </c>
      <c r="M11" s="37">
        <f t="shared" si="0"/>
        <v>1204</v>
      </c>
      <c r="N11" s="48">
        <v>2</v>
      </c>
    </row>
    <row r="12" spans="1:14" x14ac:dyDescent="0.25">
      <c r="A12" s="46">
        <v>3</v>
      </c>
      <c r="B12" s="49" t="s">
        <v>79</v>
      </c>
      <c r="C12" s="51" t="s">
        <v>80</v>
      </c>
      <c r="D12" s="4">
        <v>92297</v>
      </c>
      <c r="E12" s="6" t="s">
        <v>16</v>
      </c>
      <c r="F12" s="74" t="s">
        <v>85</v>
      </c>
      <c r="G12" s="36">
        <v>240</v>
      </c>
      <c r="H12" s="36">
        <v>180</v>
      </c>
      <c r="I12" s="36">
        <v>180</v>
      </c>
      <c r="J12" s="36">
        <v>180</v>
      </c>
      <c r="K12" s="36">
        <v>180</v>
      </c>
      <c r="L12" s="36">
        <v>76</v>
      </c>
      <c r="M12" s="37">
        <f t="shared" si="0"/>
        <v>1036</v>
      </c>
      <c r="N12" s="48">
        <v>3</v>
      </c>
    </row>
    <row r="13" spans="1:14" x14ac:dyDescent="0.25">
      <c r="A13" s="46">
        <v>4</v>
      </c>
      <c r="B13" s="47"/>
      <c r="C13" s="55" t="s">
        <v>81</v>
      </c>
      <c r="D13" s="4">
        <v>70591</v>
      </c>
      <c r="E13" s="2" t="s">
        <v>17</v>
      </c>
      <c r="F13" s="22" t="s">
        <v>85</v>
      </c>
      <c r="G13" s="37">
        <v>240</v>
      </c>
      <c r="H13" s="37">
        <v>180</v>
      </c>
      <c r="I13" s="37">
        <v>180</v>
      </c>
      <c r="J13" s="37">
        <v>180</v>
      </c>
      <c r="K13" s="37">
        <v>180</v>
      </c>
      <c r="L13" s="37">
        <v>0</v>
      </c>
      <c r="M13" s="37">
        <f t="shared" si="0"/>
        <v>960</v>
      </c>
      <c r="N13" s="48">
        <v>4</v>
      </c>
    </row>
    <row r="14" spans="1:14" x14ac:dyDescent="0.25">
      <c r="A14" s="46">
        <v>5</v>
      </c>
      <c r="B14" s="34"/>
      <c r="C14" s="56" t="s">
        <v>77</v>
      </c>
      <c r="D14" s="4">
        <v>76073</v>
      </c>
      <c r="E14" s="6" t="s">
        <v>18</v>
      </c>
      <c r="F14" s="34" t="s">
        <v>85</v>
      </c>
      <c r="G14" s="36">
        <v>240</v>
      </c>
      <c r="H14" s="36">
        <v>180</v>
      </c>
      <c r="I14" s="36">
        <v>167</v>
      </c>
      <c r="J14" s="36">
        <v>180</v>
      </c>
      <c r="K14" s="36">
        <v>137</v>
      </c>
      <c r="L14" s="36"/>
      <c r="M14" s="37">
        <f t="shared" si="0"/>
        <v>904</v>
      </c>
      <c r="N14" s="48">
        <v>5</v>
      </c>
    </row>
    <row r="15" spans="1:14" x14ac:dyDescent="0.25">
      <c r="A15" s="46">
        <v>6</v>
      </c>
      <c r="B15" s="34"/>
      <c r="C15" s="57" t="s">
        <v>82</v>
      </c>
      <c r="D15" s="3">
        <v>110118</v>
      </c>
      <c r="E15" s="3" t="s">
        <v>19</v>
      </c>
      <c r="F15" s="22" t="s">
        <v>85</v>
      </c>
      <c r="G15" s="37">
        <v>112</v>
      </c>
      <c r="H15" s="37">
        <v>180</v>
      </c>
      <c r="I15" s="37">
        <v>180</v>
      </c>
      <c r="J15" s="37">
        <v>180</v>
      </c>
      <c r="K15" s="37">
        <v>180</v>
      </c>
      <c r="L15" s="37"/>
      <c r="M15" s="37">
        <f t="shared" si="0"/>
        <v>832</v>
      </c>
      <c r="N15" s="48">
        <v>6</v>
      </c>
    </row>
    <row r="16" spans="1:14" x14ac:dyDescent="0.25">
      <c r="A16" s="46">
        <v>7</v>
      </c>
      <c r="B16" s="49" t="s">
        <v>79</v>
      </c>
      <c r="C16" s="56" t="s">
        <v>84</v>
      </c>
      <c r="D16" s="50"/>
      <c r="E16" s="34" t="s">
        <v>5</v>
      </c>
      <c r="F16" s="34" t="s">
        <v>85</v>
      </c>
      <c r="G16" s="36">
        <v>73</v>
      </c>
      <c r="H16" s="36">
        <v>180</v>
      </c>
      <c r="I16" s="36">
        <v>180</v>
      </c>
      <c r="J16" s="36">
        <v>137</v>
      </c>
      <c r="K16" s="36">
        <v>113</v>
      </c>
      <c r="L16" s="36"/>
      <c r="M16" s="37">
        <f t="shared" si="0"/>
        <v>683</v>
      </c>
      <c r="N16" s="48">
        <v>7</v>
      </c>
    </row>
    <row r="17" spans="1:15" x14ac:dyDescent="0.25">
      <c r="A17" s="46">
        <v>9</v>
      </c>
      <c r="B17" s="34"/>
      <c r="C17" s="57" t="s">
        <v>83</v>
      </c>
      <c r="D17" s="4">
        <v>107549</v>
      </c>
      <c r="E17" s="3" t="s">
        <v>20</v>
      </c>
      <c r="F17" s="34" t="s">
        <v>85</v>
      </c>
      <c r="G17" s="37">
        <v>0</v>
      </c>
      <c r="H17" s="37">
        <v>150</v>
      </c>
      <c r="I17" s="37">
        <v>54</v>
      </c>
      <c r="J17" s="37">
        <v>180</v>
      </c>
      <c r="K17" s="37">
        <v>180</v>
      </c>
      <c r="L17" s="37"/>
      <c r="M17" s="37">
        <f t="shared" si="0"/>
        <v>564</v>
      </c>
      <c r="N17" s="48">
        <v>8</v>
      </c>
      <c r="O17" s="1"/>
    </row>
    <row r="18" spans="1:15" ht="21.75" thickBot="1" x14ac:dyDescent="0.4">
      <c r="A18" s="94" t="s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5" ht="30" customHeight="1" thickBot="1" x14ac:dyDescent="0.3">
      <c r="A19" s="89" t="s">
        <v>0</v>
      </c>
      <c r="B19" s="86"/>
      <c r="C19" s="86" t="s">
        <v>27</v>
      </c>
      <c r="D19" s="86" t="s">
        <v>28</v>
      </c>
      <c r="E19" s="86" t="s">
        <v>29</v>
      </c>
      <c r="F19" s="86" t="s">
        <v>30</v>
      </c>
      <c r="G19" s="78" t="s">
        <v>31</v>
      </c>
      <c r="H19" s="79"/>
      <c r="I19" s="79"/>
      <c r="J19" s="79"/>
      <c r="K19" s="79"/>
      <c r="L19" s="80"/>
      <c r="M19" s="86" t="s">
        <v>32</v>
      </c>
      <c r="N19" s="83" t="s">
        <v>33</v>
      </c>
    </row>
    <row r="20" spans="1:15" ht="15.75" customHeight="1" thickBot="1" x14ac:dyDescent="0.3">
      <c r="A20" s="90"/>
      <c r="B20" s="87"/>
      <c r="C20" s="87"/>
      <c r="D20" s="87"/>
      <c r="E20" s="87"/>
      <c r="F20" s="87"/>
      <c r="G20" s="67">
        <v>1</v>
      </c>
      <c r="H20" s="67">
        <v>2</v>
      </c>
      <c r="I20" s="67">
        <v>3</v>
      </c>
      <c r="J20" s="67">
        <v>4</v>
      </c>
      <c r="K20" s="67">
        <v>5</v>
      </c>
      <c r="L20" s="67">
        <v>6</v>
      </c>
      <c r="M20" s="87"/>
      <c r="N20" s="84"/>
    </row>
    <row r="21" spans="1:15" ht="15.75" customHeight="1" thickBot="1" x14ac:dyDescent="0.3">
      <c r="A21" s="91"/>
      <c r="B21" s="88"/>
      <c r="C21" s="88"/>
      <c r="D21" s="88"/>
      <c r="E21" s="88"/>
      <c r="F21" s="88"/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L21" s="7">
        <v>600</v>
      </c>
      <c r="M21" s="88"/>
      <c r="N21" s="85"/>
    </row>
    <row r="22" spans="1:15" ht="15.75" x14ac:dyDescent="0.25">
      <c r="A22" s="11">
        <v>1</v>
      </c>
      <c r="B22" s="49" t="s">
        <v>79</v>
      </c>
      <c r="C22" s="51" t="s">
        <v>80</v>
      </c>
      <c r="D22" s="12">
        <v>92297</v>
      </c>
      <c r="E22" s="13" t="s">
        <v>16</v>
      </c>
      <c r="F22" s="74" t="s">
        <v>85</v>
      </c>
      <c r="G22" s="14">
        <v>240</v>
      </c>
      <c r="H22" s="14">
        <v>180</v>
      </c>
      <c r="I22" s="14">
        <v>180</v>
      </c>
      <c r="J22" s="14">
        <v>180</v>
      </c>
      <c r="K22" s="14">
        <v>180</v>
      </c>
      <c r="L22" s="14"/>
      <c r="M22" s="15">
        <f>SUM(G22:L22)</f>
        <v>960</v>
      </c>
      <c r="N22" s="16">
        <v>1</v>
      </c>
    </row>
    <row r="24" spans="1:15" x14ac:dyDescent="0.25">
      <c r="B24" s="64"/>
      <c r="C24"/>
      <c r="G24" s="68" t="s">
        <v>53</v>
      </c>
      <c r="K24" s="69" t="s">
        <v>56</v>
      </c>
    </row>
    <row r="25" spans="1:15" x14ac:dyDescent="0.25">
      <c r="B25" s="64"/>
      <c r="C25"/>
    </row>
    <row r="26" spans="1:15" x14ac:dyDescent="0.25">
      <c r="B26" s="64"/>
      <c r="C26"/>
      <c r="G26" s="68" t="s">
        <v>54</v>
      </c>
      <c r="K26" s="69" t="s">
        <v>55</v>
      </c>
    </row>
  </sheetData>
  <mergeCells count="22">
    <mergeCell ref="N7:N9"/>
    <mergeCell ref="G7:L7"/>
    <mergeCell ref="A18:N18"/>
    <mergeCell ref="E19:E21"/>
    <mergeCell ref="F19:F21"/>
    <mergeCell ref="G19:L19"/>
    <mergeCell ref="M19:M21"/>
    <mergeCell ref="N19:N21"/>
    <mergeCell ref="C4:K4"/>
    <mergeCell ref="L5:M5"/>
    <mergeCell ref="C6:K6"/>
    <mergeCell ref="A19:A21"/>
    <mergeCell ref="B19:B21"/>
    <mergeCell ref="C19:C21"/>
    <mergeCell ref="D19:D21"/>
    <mergeCell ref="A7:A9"/>
    <mergeCell ref="B7:B9"/>
    <mergeCell ref="C7:C9"/>
    <mergeCell ref="D7:D9"/>
    <mergeCell ref="E7:E9"/>
    <mergeCell ref="F7:F9"/>
    <mergeCell ref="M7:M9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F1A H</vt:lpstr>
      <vt:lpstr>F1B G</vt:lpstr>
      <vt:lpstr>F1C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Дядечко Олег Олегович</cp:lastModifiedBy>
  <cp:lastPrinted>2017-05-27T19:15:32Z</cp:lastPrinted>
  <dcterms:created xsi:type="dcterms:W3CDTF">2015-09-18T18:45:52Z</dcterms:created>
  <dcterms:modified xsi:type="dcterms:W3CDTF">2017-06-05T04:44:34Z</dcterms:modified>
</cp:coreProperties>
</file>