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900" yWindow="270" windowWidth="17880" windowHeight="14310"/>
  </bookViews>
  <sheets>
    <sheet name="F1A Верт" sheetId="22" r:id="rId1"/>
    <sheet name="F1B Верт" sheetId="23" r:id="rId2"/>
    <sheet name="F1С Верт" sheetId="24" r:id="rId3"/>
    <sheet name="F1P Верт" sheetId="27" r:id="rId4"/>
  </sheets>
  <calcPr calcId="125725"/>
  <fileRecoveryPr autoRecover="0"/>
</workbook>
</file>

<file path=xl/calcChain.xml><?xml version="1.0" encoding="utf-8"?>
<calcChain xmlns="http://schemas.openxmlformats.org/spreadsheetml/2006/main">
  <c r="N35" i="24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2" i="27"/>
  <c r="N11"/>
  <c r="N10"/>
  <c r="N10" i="24"/>
  <c r="N16"/>
  <c r="N15"/>
  <c r="N14"/>
  <c r="N11"/>
  <c r="N13"/>
  <c r="N12"/>
  <c r="N12" i="23"/>
  <c r="N11"/>
  <c r="N10"/>
  <c r="N9"/>
  <c r="N13"/>
  <c r="N14"/>
  <c r="N21"/>
  <c r="N29"/>
  <c r="N26"/>
  <c r="N17"/>
  <c r="N27"/>
  <c r="N20"/>
  <c r="N16"/>
  <c r="N23"/>
  <c r="N28"/>
  <c r="N24"/>
  <c r="N25"/>
  <c r="N22"/>
  <c r="N19"/>
  <c r="N18"/>
  <c r="O13" i="22"/>
  <c r="O19"/>
  <c r="O28"/>
  <c r="O49"/>
  <c r="O41"/>
  <c r="O12"/>
  <c r="O15"/>
  <c r="O43"/>
  <c r="O37"/>
  <c r="O38"/>
  <c r="O31"/>
  <c r="O16"/>
  <c r="O18"/>
  <c r="O22"/>
  <c r="O10"/>
  <c r="O11"/>
  <c r="O45"/>
  <c r="O40"/>
  <c r="O48"/>
  <c r="O44"/>
  <c r="O14"/>
  <c r="O33"/>
  <c r="O34"/>
  <c r="O50"/>
  <c r="O30"/>
  <c r="O46"/>
  <c r="O24"/>
  <c r="O35"/>
  <c r="O27"/>
  <c r="O32"/>
  <c r="O39"/>
  <c r="O25"/>
  <c r="O29"/>
  <c r="O42"/>
  <c r="O21"/>
  <c r="O20"/>
  <c r="O36"/>
  <c r="O47"/>
  <c r="O17"/>
  <c r="O23"/>
  <c r="N15" i="23"/>
  <c r="N9" i="27"/>
  <c r="O9" i="22"/>
  <c r="O26"/>
</calcChain>
</file>

<file path=xl/sharedStrings.xml><?xml version="1.0" encoding="utf-8"?>
<sst xmlns="http://schemas.openxmlformats.org/spreadsheetml/2006/main" count="379" uniqueCount="188">
  <si>
    <t>участник</t>
  </si>
  <si>
    <t>разряд</t>
  </si>
  <si>
    <t>сумма</t>
  </si>
  <si>
    <t>место</t>
  </si>
  <si>
    <t>туры</t>
  </si>
  <si>
    <t>МСМК</t>
  </si>
  <si>
    <t>МС</t>
  </si>
  <si>
    <t>КМС</t>
  </si>
  <si>
    <t>ЗМС</t>
  </si>
  <si>
    <t>Москва</t>
  </si>
  <si>
    <t>"УТВЕРЖДАЮ"</t>
  </si>
  <si>
    <t>Главный судья соревнований</t>
  </si>
  <si>
    <t>ю</t>
  </si>
  <si>
    <t>ПРОТОКОЛ</t>
  </si>
  <si>
    <t>Афанасьев Валерий</t>
  </si>
  <si>
    <t>Ростовская обл</t>
  </si>
  <si>
    <t>Кочкарёв Михаил</t>
  </si>
  <si>
    <t>Санкин Евгений</t>
  </si>
  <si>
    <t>Команда, регион</t>
  </si>
  <si>
    <t>Иркутская область</t>
  </si>
  <si>
    <t>Московская область</t>
  </si>
  <si>
    <t>Вологодская область.</t>
  </si>
  <si>
    <t>команда, регион</t>
  </si>
  <si>
    <t>Главный секретарь                                                      А.А. Вязов</t>
  </si>
  <si>
    <t>FO1</t>
  </si>
  <si>
    <t>max</t>
  </si>
  <si>
    <t>Судья ВК___________С. С. Рахманкин</t>
  </si>
  <si>
    <t xml:space="preserve">Макаров Сергей </t>
  </si>
  <si>
    <t>Ломов Михаил</t>
  </si>
  <si>
    <t>Ломов Николай</t>
  </si>
  <si>
    <t>Ломов Павел</t>
  </si>
  <si>
    <t>Карпов Алексей</t>
  </si>
  <si>
    <t>Сыромятников Дмитрий</t>
  </si>
  <si>
    <t>Иванов Владимир С.</t>
  </si>
  <si>
    <t>Савухина Лариса</t>
  </si>
  <si>
    <t>Савухин Сергей</t>
  </si>
  <si>
    <t>Перчук Юрий</t>
  </si>
  <si>
    <t>Ленинградсая обл.</t>
  </si>
  <si>
    <t>Липов Владислав</t>
  </si>
  <si>
    <t>Климакова Елизавета</t>
  </si>
  <si>
    <t>Владимирская обл.</t>
  </si>
  <si>
    <t>Галактионов Леонид</t>
  </si>
  <si>
    <t>Куровцев Игорь</t>
  </si>
  <si>
    <t>Осипков Андрей</t>
  </si>
  <si>
    <t>Москаленко Дмитрий</t>
  </si>
  <si>
    <t>Рязанцев Алексей</t>
  </si>
  <si>
    <t>Корнушенко Александр</t>
  </si>
  <si>
    <t>Корнушенко Вячеслав</t>
  </si>
  <si>
    <t>Корнушенко Софья</t>
  </si>
  <si>
    <t>Таланов Алексей</t>
  </si>
  <si>
    <t>Ивановская обл.</t>
  </si>
  <si>
    <t>Солодов Максим</t>
  </si>
  <si>
    <t>Татарстан</t>
  </si>
  <si>
    <t>Махмутов Ильнур</t>
  </si>
  <si>
    <t>Дайдиев Камил</t>
  </si>
  <si>
    <t>Беспалов Максим</t>
  </si>
  <si>
    <t>Кайчук Артур</t>
  </si>
  <si>
    <t>Чучукалов Леонид</t>
  </si>
  <si>
    <t>Бурятия</t>
  </si>
  <si>
    <t>Яковенко Леонид</t>
  </si>
  <si>
    <t>FAI</t>
  </si>
  <si>
    <t>Ярославская область</t>
  </si>
  <si>
    <t>1800А</t>
  </si>
  <si>
    <t>Ярославская область.</t>
  </si>
  <si>
    <t>С-Петербург</t>
  </si>
  <si>
    <t>1274А</t>
  </si>
  <si>
    <t>Владимирская область.</t>
  </si>
  <si>
    <t>0542А</t>
  </si>
  <si>
    <t>546А</t>
  </si>
  <si>
    <t>555А</t>
  </si>
  <si>
    <t>0535А</t>
  </si>
  <si>
    <t>1255А</t>
  </si>
  <si>
    <t>1550А</t>
  </si>
  <si>
    <t>591А</t>
  </si>
  <si>
    <t>Евдокимов Юрий</t>
  </si>
  <si>
    <t>Щербаков Александр</t>
  </si>
  <si>
    <t>Ничипорук Александр</t>
  </si>
  <si>
    <t>Тульская область</t>
  </si>
  <si>
    <t>Кудрявцев Олег</t>
  </si>
  <si>
    <t>0295А</t>
  </si>
  <si>
    <t>Стариков Анатолий</t>
  </si>
  <si>
    <t>Быченков Юрий</t>
  </si>
  <si>
    <t>Ставропольский край</t>
  </si>
  <si>
    <t>267А</t>
  </si>
  <si>
    <t>Обухов Илья</t>
  </si>
  <si>
    <t>Краснодарский край</t>
  </si>
  <si>
    <t>0539А</t>
  </si>
  <si>
    <t>Санкт-Петербург</t>
  </si>
  <si>
    <t>Малютин Виктор</t>
  </si>
  <si>
    <t>Иванов Василий</t>
  </si>
  <si>
    <t>1081А</t>
  </si>
  <si>
    <t>Морозов Александр</t>
  </si>
  <si>
    <t>Свинаренко Даниил</t>
  </si>
  <si>
    <t>1586А</t>
  </si>
  <si>
    <t>Пушков Андрей</t>
  </si>
  <si>
    <t>Нижегородская обл</t>
  </si>
  <si>
    <t>Хабибуллин Ринат</t>
  </si>
  <si>
    <t>Пермский край</t>
  </si>
  <si>
    <t>Рёхин Николай</t>
  </si>
  <si>
    <t>Хорошев Павел</t>
  </si>
  <si>
    <t>Булатов Альберт</t>
  </si>
  <si>
    <t>Фролов Максим</t>
  </si>
  <si>
    <t>Лебедев Сергей</t>
  </si>
  <si>
    <t>339А</t>
  </si>
  <si>
    <t>592А</t>
  </si>
  <si>
    <t>Лысенков Виктор</t>
  </si>
  <si>
    <t>Хузиев Радик</t>
  </si>
  <si>
    <t>Козырев Сергей</t>
  </si>
  <si>
    <t>Михайленко Александр</t>
  </si>
  <si>
    <t>Начальник старта судья ВК                                                 С.В.Макаров</t>
  </si>
  <si>
    <t>Хорошев Алексей</t>
  </si>
  <si>
    <t>Кох Олег</t>
  </si>
  <si>
    <t>Башкортостан</t>
  </si>
  <si>
    <t>Евсюков Вадим</t>
  </si>
  <si>
    <t>1251А</t>
  </si>
  <si>
    <t>Евсюков Сергей</t>
  </si>
  <si>
    <t>Евстигнеев Роман</t>
  </si>
  <si>
    <t>Вологодская обл</t>
  </si>
  <si>
    <t>Вязов Александр</t>
  </si>
  <si>
    <t>28 августа 2017г.</t>
  </si>
  <si>
    <t>29 августа 2017г.</t>
  </si>
  <si>
    <t>30 августа 2017г.</t>
  </si>
  <si>
    <t>6 этап Кубка России, этап Кубка Мира по авиамодельному спорту "2017 Free Flight Holiday of Mongolia"  в классе  моделей                  F-1-A          г.Суздаль 28-30 августа 2017г.  ЕКП№ 29724</t>
  </si>
  <si>
    <t>6 этап Кубка России, этап Кубка Мира по авиамодельному спорту "2017 Free Flight Holiday of Mongolia"  в классе  моделей                  F-1-B          г.Суздаль 28-30 августа 2017г.  ЕКП№ 29724</t>
  </si>
  <si>
    <t>6 этап Кубка России, этап Кубка Мира по авиамодельному спорту "2017 Free Flight Holiday of Mongolia"  в классе  моделей                  F-1-C          г.Суздаль 28-30 августа 2017г.  ЕКП№ 29724</t>
  </si>
  <si>
    <t>6 этап Кубка России, этап Кубка Мира по авиамодельному спорту "2017 Free Flight Holiday of Mongolia"  в классе  моделей                  F-1-P          г.Суздаль 28-30 августа 2017г.  ЕКП№ 29724</t>
  </si>
  <si>
    <t>Чернигин Кирилл</t>
  </si>
  <si>
    <t>1270А</t>
  </si>
  <si>
    <t>Летунов Дмитрий</t>
  </si>
  <si>
    <t>1554А</t>
  </si>
  <si>
    <t>Малахов Григорий</t>
  </si>
  <si>
    <t>1860A</t>
  </si>
  <si>
    <t>Громов Сергей</t>
  </si>
  <si>
    <t>Цой Евгений</t>
  </si>
  <si>
    <t>Лётка Николай</t>
  </si>
  <si>
    <t>2073А</t>
  </si>
  <si>
    <t>Кабалин Алексей</t>
  </si>
  <si>
    <t>3474А</t>
  </si>
  <si>
    <t>Олесов Платон</t>
  </si>
  <si>
    <t>3213А</t>
  </si>
  <si>
    <t>Ногтев Семён</t>
  </si>
  <si>
    <t>Ивановская область</t>
  </si>
  <si>
    <t>1272А</t>
  </si>
  <si>
    <t>Алиев Эльдар</t>
  </si>
  <si>
    <t>Щепкин Дмитрий</t>
  </si>
  <si>
    <t>1082А</t>
  </si>
  <si>
    <t>Богданов Владислав</t>
  </si>
  <si>
    <t>Марий Эл</t>
  </si>
  <si>
    <t>Кузнецов Владислав</t>
  </si>
  <si>
    <t>257А</t>
  </si>
  <si>
    <t>Рыбченков Анатолий</t>
  </si>
  <si>
    <t>Першин Владимир</t>
  </si>
  <si>
    <t>Кузнецов Олег</t>
  </si>
  <si>
    <t>0263А</t>
  </si>
  <si>
    <t>Муштуков Валентин</t>
  </si>
  <si>
    <t>Барабанов Владимир</t>
  </si>
  <si>
    <t>47А</t>
  </si>
  <si>
    <t>Семёнов Александр</t>
  </si>
  <si>
    <t>215A</t>
  </si>
  <si>
    <t>Макурин Максим</t>
  </si>
  <si>
    <t>3497А</t>
  </si>
  <si>
    <t>Поляев Валерий</t>
  </si>
  <si>
    <t>Тетерин  Михаил</t>
  </si>
  <si>
    <t>Начальник старта судья ВК                                       Н.А. Рёхин</t>
  </si>
  <si>
    <t>F02</t>
  </si>
  <si>
    <t>респ. Северная Осетия</t>
  </si>
  <si>
    <t>Чепкасов Алексей</t>
  </si>
  <si>
    <t>3070А</t>
  </si>
  <si>
    <t>Кудряшов Олег</t>
  </si>
  <si>
    <t>Зубаков Сергей</t>
  </si>
  <si>
    <t>833А</t>
  </si>
  <si>
    <t>Усейнов Тимур</t>
  </si>
  <si>
    <t>Исаков Владислав</t>
  </si>
  <si>
    <t>Ульяновская область</t>
  </si>
  <si>
    <t>1428А</t>
  </si>
  <si>
    <t>Начальник старта судья ВК____________________ Кочкарев М.В</t>
  </si>
  <si>
    <t>1883А</t>
  </si>
  <si>
    <t xml:space="preserve">Начальник старта судья ВК                              С.В. Макаров                                  </t>
  </si>
  <si>
    <t>Главный секретарь                                              А.А. Вязов</t>
  </si>
  <si>
    <t>Ростовская область.</t>
  </si>
  <si>
    <t xml:space="preserve">                              Судья ВК___________С. С. Рахманкин</t>
  </si>
  <si>
    <t>Главный секретарь______________А.А. Вязов</t>
  </si>
  <si>
    <t>132-2</t>
  </si>
  <si>
    <t>296А</t>
  </si>
  <si>
    <t>12А</t>
  </si>
  <si>
    <t>268А</t>
  </si>
  <si>
    <t>286А</t>
  </si>
  <si>
    <t>186А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</si>
</sst>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sz val="14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 Cyr"/>
      <charset val="204"/>
    </font>
    <font>
      <sz val="9"/>
      <name val="Times New Roman Cyr"/>
      <family val="1"/>
      <charset val="204"/>
    </font>
    <font>
      <sz val="9"/>
      <name val="Arial Cyr"/>
      <charset val="204"/>
    </font>
    <font>
      <sz val="10"/>
      <name val="Times New Roman Cyr"/>
      <charset val="204"/>
    </font>
    <font>
      <b/>
      <sz val="11"/>
      <name val="Times New Roman Cyr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FFFF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/>
    <xf numFmtId="0" fontId="14" fillId="0" borderId="0" xfId="0" applyFont="1"/>
    <xf numFmtId="0" fontId="0" fillId="0" borderId="0" xfId="0" applyFont="1"/>
    <xf numFmtId="0" fontId="8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/>
    <xf numFmtId="0" fontId="8" fillId="2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2" fillId="0" borderId="0" xfId="0" applyFont="1" applyBorder="1" applyAlignment="1">
      <alignment vertical="center"/>
    </xf>
    <xf numFmtId="0" fontId="2" fillId="0" borderId="1" xfId="0" applyFont="1" applyBorder="1"/>
    <xf numFmtId="49" fontId="10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10" fillId="0" borderId="1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0" fillId="0" borderId="0" xfId="0" applyFill="1"/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0" xfId="0" applyFont="1" applyFill="1"/>
    <xf numFmtId="49" fontId="18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8" fillId="0" borderId="3" xfId="0" applyFont="1" applyFill="1" applyBorder="1"/>
    <xf numFmtId="0" fontId="18" fillId="0" borderId="3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3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/>
    <xf numFmtId="0" fontId="8" fillId="0" borderId="9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3" borderId="4" xfId="0" applyFont="1" applyFill="1" applyBorder="1"/>
    <xf numFmtId="0" fontId="8" fillId="0" borderId="4" xfId="0" applyFont="1" applyFill="1" applyBorder="1"/>
    <xf numFmtId="0" fontId="12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3" borderId="14" xfId="0" applyFont="1" applyFill="1" applyBorder="1"/>
    <xf numFmtId="0" fontId="5" fillId="0" borderId="14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0" borderId="14" xfId="0" applyFont="1" applyBorder="1"/>
    <xf numFmtId="0" fontId="8" fillId="2" borderId="11" xfId="0" applyFont="1" applyFill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0" fillId="0" borderId="0" xfId="0" applyBorder="1"/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/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2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tabSelected="1" view="pageLayout" zoomScaleNormal="145" workbookViewId="0">
      <selection activeCell="F37" sqref="F37"/>
    </sheetView>
  </sheetViews>
  <sheetFormatPr defaultRowHeight="12.75"/>
  <cols>
    <col min="1" max="1" width="7" customWidth="1"/>
    <col min="2" max="2" width="3.28515625" style="59" customWidth="1"/>
    <col min="3" max="3" width="24.5703125" style="59" customWidth="1"/>
    <col min="4" max="4" width="8.5703125" style="45" customWidth="1"/>
    <col min="5" max="5" width="8.140625" customWidth="1"/>
    <col min="6" max="6" width="26.5703125" style="33" customWidth="1"/>
    <col min="7" max="14" width="4.28515625" customWidth="1"/>
    <col min="15" max="15" width="9.85546875" customWidth="1"/>
  </cols>
  <sheetData>
    <row r="1" spans="1:15" ht="13.35" customHeight="1">
      <c r="J1" s="123" t="s">
        <v>10</v>
      </c>
      <c r="K1" s="123"/>
      <c r="L1" s="123"/>
      <c r="M1" s="123"/>
      <c r="N1" s="123"/>
      <c r="O1" s="123"/>
    </row>
    <row r="2" spans="1:15" ht="13.35" customHeight="1">
      <c r="J2" s="123" t="s">
        <v>11</v>
      </c>
      <c r="K2" s="123"/>
      <c r="L2" s="123"/>
      <c r="M2" s="123"/>
      <c r="N2" s="123"/>
      <c r="O2" s="123"/>
    </row>
    <row r="3" spans="1:15" ht="13.35" customHeight="1">
      <c r="J3" s="123" t="s">
        <v>26</v>
      </c>
      <c r="K3" s="123"/>
      <c r="L3" s="123"/>
      <c r="M3" s="123"/>
      <c r="N3" s="123"/>
      <c r="O3" s="123"/>
    </row>
    <row r="4" spans="1:15" ht="13.35" customHeight="1">
      <c r="J4" s="123" t="s">
        <v>119</v>
      </c>
      <c r="K4" s="123"/>
      <c r="L4" s="123"/>
      <c r="M4" s="123"/>
      <c r="N4" s="123"/>
      <c r="O4" s="123"/>
    </row>
    <row r="5" spans="1:15" ht="19.350000000000001" customHeight="1">
      <c r="A5" s="121" t="s">
        <v>13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1:15" ht="33.75" customHeight="1">
      <c r="A6" s="122" t="s">
        <v>122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</row>
    <row r="7" spans="1:15" ht="14.1" customHeight="1">
      <c r="A7" s="115" t="s">
        <v>3</v>
      </c>
      <c r="B7" s="124"/>
      <c r="C7" s="127" t="s">
        <v>0</v>
      </c>
      <c r="D7" s="39"/>
      <c r="E7" s="119" t="s">
        <v>1</v>
      </c>
      <c r="F7" s="119" t="s">
        <v>18</v>
      </c>
      <c r="G7" s="117" t="s">
        <v>4</v>
      </c>
      <c r="H7" s="118"/>
      <c r="I7" s="118"/>
      <c r="J7" s="118"/>
      <c r="K7" s="118"/>
      <c r="L7" s="118"/>
      <c r="M7" s="118"/>
      <c r="N7" s="118"/>
      <c r="O7" s="119" t="s">
        <v>2</v>
      </c>
    </row>
    <row r="8" spans="1:15" ht="12.75" customHeight="1">
      <c r="A8" s="116"/>
      <c r="B8" s="125"/>
      <c r="C8" s="128"/>
      <c r="D8" s="40" t="s">
        <v>60</v>
      </c>
      <c r="E8" s="130"/>
      <c r="F8" s="130"/>
      <c r="G8" s="4">
        <v>1</v>
      </c>
      <c r="H8" s="4">
        <v>2</v>
      </c>
      <c r="I8" s="4">
        <v>3</v>
      </c>
      <c r="J8" s="4">
        <v>4</v>
      </c>
      <c r="K8" s="4">
        <v>5</v>
      </c>
      <c r="L8" s="4" t="s">
        <v>24</v>
      </c>
      <c r="M8" s="4" t="s">
        <v>164</v>
      </c>
      <c r="N8" s="4"/>
      <c r="O8" s="120"/>
    </row>
    <row r="9" spans="1:15" ht="12.75" customHeight="1" thickBot="1">
      <c r="A9" s="82" t="s">
        <v>25</v>
      </c>
      <c r="B9" s="126"/>
      <c r="C9" s="129"/>
      <c r="D9" s="83"/>
      <c r="E9" s="131"/>
      <c r="F9" s="131"/>
      <c r="G9" s="84">
        <v>240</v>
      </c>
      <c r="H9" s="84">
        <v>180</v>
      </c>
      <c r="I9" s="84">
        <v>180</v>
      </c>
      <c r="J9" s="84">
        <v>180</v>
      </c>
      <c r="K9" s="84">
        <v>240</v>
      </c>
      <c r="L9" s="84">
        <v>480</v>
      </c>
      <c r="M9" s="85">
        <v>600</v>
      </c>
      <c r="N9" s="85"/>
      <c r="O9" s="84">
        <f t="shared" ref="O9:O50" si="0">SUM(G9:N9)</f>
        <v>2100</v>
      </c>
    </row>
    <row r="10" spans="1:15" ht="19.7" customHeight="1">
      <c r="A10" s="77">
        <v>1</v>
      </c>
      <c r="B10" s="71"/>
      <c r="C10" s="78" t="s">
        <v>27</v>
      </c>
      <c r="D10" s="79">
        <v>163</v>
      </c>
      <c r="E10" s="98" t="s">
        <v>8</v>
      </c>
      <c r="F10" s="101" t="s">
        <v>9</v>
      </c>
      <c r="G10" s="80">
        <v>240</v>
      </c>
      <c r="H10" s="80">
        <v>180</v>
      </c>
      <c r="I10" s="80">
        <v>180</v>
      </c>
      <c r="J10" s="80">
        <v>180</v>
      </c>
      <c r="K10" s="80">
        <v>240</v>
      </c>
      <c r="L10" s="80">
        <v>480</v>
      </c>
      <c r="M10" s="80">
        <v>502</v>
      </c>
      <c r="N10" s="80"/>
      <c r="O10" s="81">
        <f t="shared" si="0"/>
        <v>2002</v>
      </c>
    </row>
    <row r="11" spans="1:15" ht="19.7" customHeight="1">
      <c r="A11" s="77">
        <v>2</v>
      </c>
      <c r="B11" s="67" t="s">
        <v>12</v>
      </c>
      <c r="C11" s="24" t="s">
        <v>110</v>
      </c>
      <c r="D11" s="56">
        <v>1548</v>
      </c>
      <c r="E11" s="10" t="s">
        <v>7</v>
      </c>
      <c r="F11" s="101" t="s">
        <v>9</v>
      </c>
      <c r="G11" s="13">
        <v>240</v>
      </c>
      <c r="H11" s="13">
        <v>180</v>
      </c>
      <c r="I11" s="13">
        <v>180</v>
      </c>
      <c r="J11" s="13">
        <v>180</v>
      </c>
      <c r="K11" s="13">
        <v>240</v>
      </c>
      <c r="L11" s="13">
        <v>480</v>
      </c>
      <c r="M11" s="13">
        <v>463</v>
      </c>
      <c r="N11" s="13"/>
      <c r="O11" s="81">
        <f t="shared" si="0"/>
        <v>1963</v>
      </c>
    </row>
    <row r="12" spans="1:15" ht="19.7" customHeight="1">
      <c r="A12" s="77">
        <v>3</v>
      </c>
      <c r="B12" s="15"/>
      <c r="C12" s="24" t="s">
        <v>74</v>
      </c>
      <c r="D12" s="46">
        <v>155</v>
      </c>
      <c r="E12" s="10" t="s">
        <v>5</v>
      </c>
      <c r="F12" s="20" t="s">
        <v>20</v>
      </c>
      <c r="G12" s="13">
        <v>240</v>
      </c>
      <c r="H12" s="13">
        <v>180</v>
      </c>
      <c r="I12" s="13">
        <v>180</v>
      </c>
      <c r="J12" s="13">
        <v>180</v>
      </c>
      <c r="K12" s="13">
        <v>240</v>
      </c>
      <c r="L12" s="13">
        <v>480</v>
      </c>
      <c r="M12" s="13">
        <v>377</v>
      </c>
      <c r="N12" s="13"/>
      <c r="O12" s="81">
        <f t="shared" si="0"/>
        <v>1877</v>
      </c>
    </row>
    <row r="13" spans="1:15" ht="19.7" customHeight="1">
      <c r="A13" s="77">
        <v>4</v>
      </c>
      <c r="B13" s="15"/>
      <c r="C13" s="24" t="s">
        <v>133</v>
      </c>
      <c r="D13" s="46">
        <v>40</v>
      </c>
      <c r="E13" s="10" t="s">
        <v>6</v>
      </c>
      <c r="F13" s="20" t="s">
        <v>97</v>
      </c>
      <c r="G13" s="13">
        <v>240</v>
      </c>
      <c r="H13" s="13">
        <v>180</v>
      </c>
      <c r="I13" s="13">
        <v>180</v>
      </c>
      <c r="J13" s="13">
        <v>180</v>
      </c>
      <c r="K13" s="13">
        <v>240</v>
      </c>
      <c r="L13" s="13">
        <v>480</v>
      </c>
      <c r="M13" s="13">
        <v>292</v>
      </c>
      <c r="N13" s="13"/>
      <c r="O13" s="81">
        <f t="shared" si="0"/>
        <v>1792</v>
      </c>
    </row>
    <row r="14" spans="1:15" ht="19.7" customHeight="1">
      <c r="A14" s="77">
        <v>5</v>
      </c>
      <c r="B14" s="67"/>
      <c r="C14" s="25" t="s">
        <v>115</v>
      </c>
      <c r="D14" s="57">
        <v>1773</v>
      </c>
      <c r="E14" s="10" t="s">
        <v>6</v>
      </c>
      <c r="F14" s="20" t="s">
        <v>20</v>
      </c>
      <c r="G14" s="13">
        <v>240</v>
      </c>
      <c r="H14" s="13">
        <v>180</v>
      </c>
      <c r="I14" s="13">
        <v>180</v>
      </c>
      <c r="J14" s="13">
        <v>180</v>
      </c>
      <c r="K14" s="13">
        <v>240</v>
      </c>
      <c r="L14" s="13">
        <v>472</v>
      </c>
      <c r="M14" s="13"/>
      <c r="N14" s="13"/>
      <c r="O14" s="81">
        <f t="shared" si="0"/>
        <v>1492</v>
      </c>
    </row>
    <row r="15" spans="1:15" ht="19.7" customHeight="1">
      <c r="A15" s="77">
        <v>6</v>
      </c>
      <c r="B15" s="15"/>
      <c r="C15" s="24" t="s">
        <v>107</v>
      </c>
      <c r="D15" s="46" t="s">
        <v>182</v>
      </c>
      <c r="E15" s="10" t="s">
        <v>6</v>
      </c>
      <c r="F15" s="20" t="s">
        <v>20</v>
      </c>
      <c r="G15" s="13">
        <v>240</v>
      </c>
      <c r="H15" s="13">
        <v>180</v>
      </c>
      <c r="I15" s="13">
        <v>180</v>
      </c>
      <c r="J15" s="13">
        <v>180</v>
      </c>
      <c r="K15" s="13">
        <v>240</v>
      </c>
      <c r="L15" s="13">
        <v>325</v>
      </c>
      <c r="M15" s="13"/>
      <c r="N15" s="13"/>
      <c r="O15" s="81">
        <f t="shared" si="0"/>
        <v>1345</v>
      </c>
    </row>
    <row r="16" spans="1:15" ht="19.7" customHeight="1">
      <c r="A16" s="77">
        <v>7</v>
      </c>
      <c r="B16" s="66"/>
      <c r="C16" s="24" t="s">
        <v>75</v>
      </c>
      <c r="D16" s="46">
        <v>1918</v>
      </c>
      <c r="E16" s="10" t="s">
        <v>7</v>
      </c>
      <c r="F16" s="20" t="s">
        <v>20</v>
      </c>
      <c r="G16" s="13">
        <v>240</v>
      </c>
      <c r="H16" s="13">
        <v>180</v>
      </c>
      <c r="I16" s="13">
        <v>180</v>
      </c>
      <c r="J16" s="13">
        <v>180</v>
      </c>
      <c r="K16" s="13">
        <v>240</v>
      </c>
      <c r="L16" s="13">
        <v>271</v>
      </c>
      <c r="M16" s="13"/>
      <c r="N16" s="13"/>
      <c r="O16" s="81">
        <f t="shared" si="0"/>
        <v>1291</v>
      </c>
    </row>
    <row r="17" spans="1:15" ht="19.7" customHeight="1">
      <c r="A17" s="77">
        <v>8</v>
      </c>
      <c r="B17" s="15"/>
      <c r="C17" s="24" t="s">
        <v>44</v>
      </c>
      <c r="D17" s="46" t="s">
        <v>183</v>
      </c>
      <c r="E17" s="10" t="s">
        <v>6</v>
      </c>
      <c r="F17" s="20" t="s">
        <v>20</v>
      </c>
      <c r="G17" s="13">
        <v>240</v>
      </c>
      <c r="H17" s="13">
        <v>180</v>
      </c>
      <c r="I17" s="13">
        <v>180</v>
      </c>
      <c r="J17" s="13">
        <v>180</v>
      </c>
      <c r="K17" s="13">
        <v>240</v>
      </c>
      <c r="L17" s="13">
        <v>242</v>
      </c>
      <c r="M17" s="13"/>
      <c r="N17" s="13"/>
      <c r="O17" s="81">
        <f t="shared" si="0"/>
        <v>1262</v>
      </c>
    </row>
    <row r="18" spans="1:15" ht="19.7" customHeight="1">
      <c r="A18" s="77">
        <v>9</v>
      </c>
      <c r="B18" s="15"/>
      <c r="C18" s="24" t="s">
        <v>80</v>
      </c>
      <c r="D18" s="46" t="s">
        <v>184</v>
      </c>
      <c r="E18" s="10" t="s">
        <v>6</v>
      </c>
      <c r="F18" s="20" t="s">
        <v>147</v>
      </c>
      <c r="G18" s="13">
        <v>240</v>
      </c>
      <c r="H18" s="13">
        <v>180</v>
      </c>
      <c r="I18" s="13">
        <v>180</v>
      </c>
      <c r="J18" s="13">
        <v>180</v>
      </c>
      <c r="K18" s="13">
        <v>240</v>
      </c>
      <c r="L18" s="13">
        <v>191</v>
      </c>
      <c r="M18" s="13"/>
      <c r="N18" s="13"/>
      <c r="O18" s="81">
        <f t="shared" si="0"/>
        <v>1211</v>
      </c>
    </row>
    <row r="19" spans="1:15" ht="19.7" customHeight="1">
      <c r="A19" s="77">
        <v>10</v>
      </c>
      <c r="B19" s="15"/>
      <c r="C19" s="24" t="s">
        <v>162</v>
      </c>
      <c r="D19" s="46">
        <v>1558</v>
      </c>
      <c r="E19" s="10" t="s">
        <v>6</v>
      </c>
      <c r="F19" s="10" t="s">
        <v>95</v>
      </c>
      <c r="G19" s="13">
        <v>234</v>
      </c>
      <c r="H19" s="13">
        <v>180</v>
      </c>
      <c r="I19" s="13">
        <v>180</v>
      </c>
      <c r="J19" s="13">
        <v>180</v>
      </c>
      <c r="K19" s="13">
        <v>240</v>
      </c>
      <c r="L19" s="13"/>
      <c r="M19" s="13"/>
      <c r="N19" s="13"/>
      <c r="O19" s="81">
        <f t="shared" si="0"/>
        <v>1014</v>
      </c>
    </row>
    <row r="20" spans="1:15" ht="19.7" customHeight="1">
      <c r="A20" s="77">
        <v>11</v>
      </c>
      <c r="B20" s="15"/>
      <c r="C20" s="24" t="s">
        <v>132</v>
      </c>
      <c r="D20" s="46">
        <v>1312</v>
      </c>
      <c r="E20" s="10" t="s">
        <v>6</v>
      </c>
      <c r="F20" s="68" t="s">
        <v>61</v>
      </c>
      <c r="G20" s="13">
        <v>240</v>
      </c>
      <c r="H20" s="13">
        <v>171</v>
      </c>
      <c r="I20" s="13">
        <v>180</v>
      </c>
      <c r="J20" s="13">
        <v>180</v>
      </c>
      <c r="K20" s="13">
        <v>240</v>
      </c>
      <c r="L20" s="13"/>
      <c r="M20" s="13"/>
      <c r="N20" s="13"/>
      <c r="O20" s="81">
        <f t="shared" si="0"/>
        <v>1011</v>
      </c>
    </row>
    <row r="21" spans="1:15" ht="19.7" customHeight="1">
      <c r="A21" s="77">
        <v>12</v>
      </c>
      <c r="B21" s="67" t="s">
        <v>12</v>
      </c>
      <c r="C21" s="24" t="s">
        <v>134</v>
      </c>
      <c r="D21" s="56" t="s">
        <v>135</v>
      </c>
      <c r="E21" s="10">
        <v>2</v>
      </c>
      <c r="F21" s="64" t="s">
        <v>40</v>
      </c>
      <c r="G21" s="13">
        <v>240</v>
      </c>
      <c r="H21" s="13">
        <v>168</v>
      </c>
      <c r="I21" s="13">
        <v>180</v>
      </c>
      <c r="J21" s="13">
        <v>180</v>
      </c>
      <c r="K21" s="13">
        <v>240</v>
      </c>
      <c r="L21" s="13"/>
      <c r="M21" s="13"/>
      <c r="N21" s="13"/>
      <c r="O21" s="81">
        <f t="shared" si="0"/>
        <v>1008</v>
      </c>
    </row>
    <row r="22" spans="1:15" ht="19.7" customHeight="1">
      <c r="A22" s="77">
        <v>13</v>
      </c>
      <c r="B22" s="15" t="s">
        <v>12</v>
      </c>
      <c r="C22" s="24" t="s">
        <v>47</v>
      </c>
      <c r="D22" s="46">
        <v>1984</v>
      </c>
      <c r="E22" s="10" t="s">
        <v>7</v>
      </c>
      <c r="F22" s="20" t="s">
        <v>20</v>
      </c>
      <c r="G22" s="13">
        <v>224</v>
      </c>
      <c r="H22" s="13">
        <v>180</v>
      </c>
      <c r="I22" s="13">
        <v>180</v>
      </c>
      <c r="J22" s="13">
        <v>180</v>
      </c>
      <c r="K22" s="13">
        <v>240</v>
      </c>
      <c r="L22" s="13"/>
      <c r="M22" s="13"/>
      <c r="N22" s="13"/>
      <c r="O22" s="81">
        <f t="shared" si="0"/>
        <v>1004</v>
      </c>
    </row>
    <row r="23" spans="1:15" ht="19.7" customHeight="1">
      <c r="A23" s="77">
        <v>14</v>
      </c>
      <c r="B23" s="15"/>
      <c r="C23" s="24" t="s">
        <v>28</v>
      </c>
      <c r="D23" s="46">
        <v>2534</v>
      </c>
      <c r="E23" s="16" t="s">
        <v>7</v>
      </c>
      <c r="F23" s="20" t="s">
        <v>61</v>
      </c>
      <c r="G23" s="13">
        <v>240</v>
      </c>
      <c r="H23" s="13">
        <v>180</v>
      </c>
      <c r="I23" s="13">
        <v>152</v>
      </c>
      <c r="J23" s="13">
        <v>180</v>
      </c>
      <c r="K23" s="13">
        <v>240</v>
      </c>
      <c r="L23" s="13"/>
      <c r="M23" s="13"/>
      <c r="N23" s="13"/>
      <c r="O23" s="81">
        <f t="shared" si="0"/>
        <v>992</v>
      </c>
    </row>
    <row r="24" spans="1:15" ht="19.7" customHeight="1">
      <c r="A24" s="77">
        <v>15</v>
      </c>
      <c r="B24" s="67"/>
      <c r="C24" s="25" t="s">
        <v>143</v>
      </c>
      <c r="D24" s="57">
        <v>1572</v>
      </c>
      <c r="E24" s="10" t="s">
        <v>6</v>
      </c>
      <c r="F24" s="20" t="s">
        <v>20</v>
      </c>
      <c r="G24" s="13">
        <v>199</v>
      </c>
      <c r="H24" s="13">
        <v>180</v>
      </c>
      <c r="I24" s="13">
        <v>180</v>
      </c>
      <c r="J24" s="13">
        <v>180</v>
      </c>
      <c r="K24" s="13">
        <v>240</v>
      </c>
      <c r="L24" s="13"/>
      <c r="M24" s="13"/>
      <c r="N24" s="13"/>
      <c r="O24" s="81">
        <f t="shared" si="0"/>
        <v>979</v>
      </c>
    </row>
    <row r="25" spans="1:15" ht="19.7" customHeight="1">
      <c r="A25" s="77">
        <v>16</v>
      </c>
      <c r="B25" s="15" t="s">
        <v>12</v>
      </c>
      <c r="C25" s="24" t="s">
        <v>138</v>
      </c>
      <c r="D25" s="46" t="s">
        <v>139</v>
      </c>
      <c r="E25" s="10">
        <v>2</v>
      </c>
      <c r="F25" s="20" t="s">
        <v>20</v>
      </c>
      <c r="G25" s="13">
        <v>240</v>
      </c>
      <c r="H25" s="13">
        <v>180</v>
      </c>
      <c r="I25" s="13">
        <v>137</v>
      </c>
      <c r="J25" s="13">
        <v>180</v>
      </c>
      <c r="K25" s="13">
        <v>240</v>
      </c>
      <c r="L25" s="13"/>
      <c r="M25" s="13"/>
      <c r="N25" s="13"/>
      <c r="O25" s="81">
        <f t="shared" si="0"/>
        <v>977</v>
      </c>
    </row>
    <row r="26" spans="1:15" ht="19.7" customHeight="1">
      <c r="A26" s="77">
        <v>17</v>
      </c>
      <c r="B26" s="66"/>
      <c r="C26" s="24" t="s">
        <v>17</v>
      </c>
      <c r="D26" s="46">
        <v>1317</v>
      </c>
      <c r="E26" s="16" t="s">
        <v>6</v>
      </c>
      <c r="F26" s="20" t="s">
        <v>21</v>
      </c>
      <c r="G26" s="13">
        <v>213</v>
      </c>
      <c r="H26" s="13">
        <v>180</v>
      </c>
      <c r="I26" s="13">
        <v>180</v>
      </c>
      <c r="J26" s="13">
        <v>163</v>
      </c>
      <c r="K26" s="13">
        <v>240</v>
      </c>
      <c r="L26" s="13"/>
      <c r="M26" s="13"/>
      <c r="N26" s="13"/>
      <c r="O26" s="81">
        <f t="shared" si="0"/>
        <v>976</v>
      </c>
    </row>
    <row r="27" spans="1:15" ht="19.7" customHeight="1">
      <c r="A27" s="77">
        <v>18</v>
      </c>
      <c r="B27" s="66"/>
      <c r="C27" s="24" t="s">
        <v>96</v>
      </c>
      <c r="D27" s="46" t="s">
        <v>185</v>
      </c>
      <c r="E27" s="10" t="s">
        <v>6</v>
      </c>
      <c r="F27" s="20" t="s">
        <v>97</v>
      </c>
      <c r="G27" s="13">
        <v>222</v>
      </c>
      <c r="H27" s="13">
        <v>180</v>
      </c>
      <c r="I27" s="13">
        <v>180</v>
      </c>
      <c r="J27" s="13">
        <v>153</v>
      </c>
      <c r="K27" s="13">
        <v>240</v>
      </c>
      <c r="L27" s="13"/>
      <c r="M27" s="13"/>
      <c r="N27" s="13"/>
      <c r="O27" s="81">
        <f t="shared" si="0"/>
        <v>975</v>
      </c>
    </row>
    <row r="28" spans="1:15" ht="19.7" customHeight="1">
      <c r="A28" s="77">
        <v>19</v>
      </c>
      <c r="B28" s="15"/>
      <c r="C28" s="24" t="s">
        <v>161</v>
      </c>
      <c r="D28" s="97">
        <v>32</v>
      </c>
      <c r="E28" s="10" t="s">
        <v>5</v>
      </c>
      <c r="F28" s="68" t="s">
        <v>52</v>
      </c>
      <c r="G28" s="13">
        <v>240</v>
      </c>
      <c r="H28" s="13">
        <v>180</v>
      </c>
      <c r="I28" s="13">
        <v>134</v>
      </c>
      <c r="J28" s="13">
        <v>180</v>
      </c>
      <c r="K28" s="13">
        <v>240</v>
      </c>
      <c r="L28" s="13"/>
      <c r="M28" s="13"/>
      <c r="N28" s="13"/>
      <c r="O28" s="81">
        <f t="shared" si="0"/>
        <v>974</v>
      </c>
    </row>
    <row r="29" spans="1:15" ht="19.7" customHeight="1">
      <c r="A29" s="77">
        <v>20</v>
      </c>
      <c r="B29" s="15"/>
      <c r="C29" s="25" t="s">
        <v>111</v>
      </c>
      <c r="D29" s="57">
        <v>924</v>
      </c>
      <c r="E29" s="16" t="s">
        <v>6</v>
      </c>
      <c r="F29" s="57" t="s">
        <v>112</v>
      </c>
      <c r="G29" s="13">
        <v>240</v>
      </c>
      <c r="H29" s="13">
        <v>130</v>
      </c>
      <c r="I29" s="13">
        <v>180</v>
      </c>
      <c r="J29" s="13">
        <v>180</v>
      </c>
      <c r="K29" s="13">
        <v>240</v>
      </c>
      <c r="L29" s="13"/>
      <c r="M29" s="13"/>
      <c r="N29" s="13"/>
      <c r="O29" s="81">
        <f t="shared" si="0"/>
        <v>970</v>
      </c>
    </row>
    <row r="30" spans="1:15" ht="19.7" customHeight="1">
      <c r="A30" s="77">
        <v>21</v>
      </c>
      <c r="B30" s="67" t="s">
        <v>12</v>
      </c>
      <c r="C30" s="25" t="s">
        <v>113</v>
      </c>
      <c r="D30" s="57" t="s">
        <v>114</v>
      </c>
      <c r="E30" s="16">
        <v>2</v>
      </c>
      <c r="F30" s="20" t="s">
        <v>20</v>
      </c>
      <c r="G30" s="13">
        <v>240</v>
      </c>
      <c r="H30" s="13">
        <v>180</v>
      </c>
      <c r="I30" s="13">
        <v>123</v>
      </c>
      <c r="J30" s="13">
        <v>180</v>
      </c>
      <c r="K30" s="13">
        <v>240</v>
      </c>
      <c r="L30" s="13"/>
      <c r="M30" s="13"/>
      <c r="N30" s="13"/>
      <c r="O30" s="81">
        <f t="shared" si="0"/>
        <v>963</v>
      </c>
    </row>
    <row r="31" spans="1:15" ht="19.7" customHeight="1">
      <c r="A31" s="77">
        <v>22</v>
      </c>
      <c r="B31" s="15"/>
      <c r="C31" s="24" t="s">
        <v>46</v>
      </c>
      <c r="D31" s="46">
        <v>1985</v>
      </c>
      <c r="E31" s="10" t="s">
        <v>6</v>
      </c>
      <c r="F31" s="20" t="s">
        <v>20</v>
      </c>
      <c r="G31" s="13">
        <v>240</v>
      </c>
      <c r="H31" s="13">
        <v>180</v>
      </c>
      <c r="I31" s="13">
        <v>180</v>
      </c>
      <c r="J31" s="13">
        <v>180</v>
      </c>
      <c r="K31" s="13">
        <v>171</v>
      </c>
      <c r="L31" s="13"/>
      <c r="M31" s="13"/>
      <c r="N31" s="13"/>
      <c r="O31" s="81">
        <f t="shared" si="0"/>
        <v>951</v>
      </c>
    </row>
    <row r="32" spans="1:15" ht="19.7" customHeight="1">
      <c r="A32" s="77">
        <v>23</v>
      </c>
      <c r="B32" s="15"/>
      <c r="C32" s="24" t="s">
        <v>128</v>
      </c>
      <c r="D32" s="46" t="s">
        <v>129</v>
      </c>
      <c r="E32" s="10" t="s">
        <v>7</v>
      </c>
      <c r="F32" s="68" t="s">
        <v>61</v>
      </c>
      <c r="G32" s="13">
        <v>240</v>
      </c>
      <c r="H32" s="13">
        <v>180</v>
      </c>
      <c r="I32" s="13">
        <v>180</v>
      </c>
      <c r="J32" s="13">
        <v>180</v>
      </c>
      <c r="K32" s="13">
        <v>169</v>
      </c>
      <c r="L32" s="13"/>
      <c r="M32" s="13"/>
      <c r="N32" s="13"/>
      <c r="O32" s="81">
        <f t="shared" si="0"/>
        <v>949</v>
      </c>
    </row>
    <row r="33" spans="1:15" ht="19.7" customHeight="1">
      <c r="A33" s="77">
        <v>24</v>
      </c>
      <c r="B33" s="15"/>
      <c r="C33" s="24" t="s">
        <v>99</v>
      </c>
      <c r="D33" s="56">
        <v>694</v>
      </c>
      <c r="E33" s="57" t="s">
        <v>5</v>
      </c>
      <c r="F33" s="37" t="s">
        <v>9</v>
      </c>
      <c r="G33" s="13">
        <v>240</v>
      </c>
      <c r="H33" s="13">
        <v>180</v>
      </c>
      <c r="I33" s="13">
        <v>169</v>
      </c>
      <c r="J33" s="13">
        <v>180</v>
      </c>
      <c r="K33" s="13">
        <v>168</v>
      </c>
      <c r="L33" s="13"/>
      <c r="M33" s="13"/>
      <c r="N33" s="13"/>
      <c r="O33" s="81">
        <f t="shared" si="0"/>
        <v>937</v>
      </c>
    </row>
    <row r="34" spans="1:15" ht="19.7" customHeight="1">
      <c r="A34" s="77">
        <v>25</v>
      </c>
      <c r="B34" s="66"/>
      <c r="C34" s="24" t="s">
        <v>43</v>
      </c>
      <c r="D34" s="46" t="s">
        <v>72</v>
      </c>
      <c r="E34" s="10">
        <v>1</v>
      </c>
      <c r="F34" s="20" t="s">
        <v>61</v>
      </c>
      <c r="G34" s="13">
        <v>152</v>
      </c>
      <c r="H34" s="13">
        <v>180</v>
      </c>
      <c r="I34" s="13">
        <v>180</v>
      </c>
      <c r="J34" s="13">
        <v>180</v>
      </c>
      <c r="K34" s="13">
        <v>240</v>
      </c>
      <c r="L34" s="13"/>
      <c r="M34" s="13"/>
      <c r="N34" s="13"/>
      <c r="O34" s="81">
        <f t="shared" si="0"/>
        <v>932</v>
      </c>
    </row>
    <row r="35" spans="1:15" ht="19.7" customHeight="1">
      <c r="A35" s="77">
        <v>26</v>
      </c>
      <c r="B35" s="15" t="s">
        <v>12</v>
      </c>
      <c r="C35" s="24" t="s">
        <v>130</v>
      </c>
      <c r="D35" s="46" t="s">
        <v>131</v>
      </c>
      <c r="E35" s="10">
        <v>1</v>
      </c>
      <c r="F35" s="68" t="s">
        <v>61</v>
      </c>
      <c r="G35" s="13">
        <v>147</v>
      </c>
      <c r="H35" s="13">
        <v>180</v>
      </c>
      <c r="I35" s="13">
        <v>180</v>
      </c>
      <c r="J35" s="13">
        <v>180</v>
      </c>
      <c r="K35" s="13">
        <v>240</v>
      </c>
      <c r="L35" s="13"/>
      <c r="M35" s="13"/>
      <c r="N35" s="13"/>
      <c r="O35" s="81">
        <f t="shared" si="0"/>
        <v>927</v>
      </c>
    </row>
    <row r="36" spans="1:15" ht="19.7" customHeight="1">
      <c r="A36" s="77">
        <v>27</v>
      </c>
      <c r="B36" s="15" t="s">
        <v>12</v>
      </c>
      <c r="C36" s="24" t="s">
        <v>48</v>
      </c>
      <c r="D36" s="46" t="s">
        <v>62</v>
      </c>
      <c r="E36" s="10">
        <v>2</v>
      </c>
      <c r="F36" s="20" t="s">
        <v>20</v>
      </c>
      <c r="G36" s="13">
        <v>215</v>
      </c>
      <c r="H36" s="13">
        <v>180</v>
      </c>
      <c r="I36" s="13">
        <v>180</v>
      </c>
      <c r="J36" s="13">
        <v>180</v>
      </c>
      <c r="K36" s="13">
        <v>169</v>
      </c>
      <c r="L36" s="13"/>
      <c r="M36" s="13"/>
      <c r="N36" s="13"/>
      <c r="O36" s="81">
        <f t="shared" si="0"/>
        <v>924</v>
      </c>
    </row>
    <row r="37" spans="1:15" ht="19.7" customHeight="1">
      <c r="A37" s="77">
        <v>28</v>
      </c>
      <c r="B37" s="15"/>
      <c r="C37" s="24" t="s">
        <v>45</v>
      </c>
      <c r="D37" s="46" t="s">
        <v>186</v>
      </c>
      <c r="E37" s="10" t="s">
        <v>5</v>
      </c>
      <c r="F37" s="20" t="s">
        <v>20</v>
      </c>
      <c r="G37" s="13">
        <v>144</v>
      </c>
      <c r="H37" s="13">
        <v>180</v>
      </c>
      <c r="I37" s="13">
        <v>180</v>
      </c>
      <c r="J37" s="13">
        <v>180</v>
      </c>
      <c r="K37" s="13">
        <v>240</v>
      </c>
      <c r="L37" s="13"/>
      <c r="M37" s="13"/>
      <c r="N37" s="13"/>
      <c r="O37" s="81">
        <f t="shared" si="0"/>
        <v>924</v>
      </c>
    </row>
    <row r="38" spans="1:15" ht="19.7" customHeight="1">
      <c r="A38" s="77">
        <v>29</v>
      </c>
      <c r="B38" s="66"/>
      <c r="C38" s="25" t="s">
        <v>16</v>
      </c>
      <c r="D38" s="10">
        <v>170</v>
      </c>
      <c r="E38" s="26" t="s">
        <v>8</v>
      </c>
      <c r="F38" s="36" t="s">
        <v>9</v>
      </c>
      <c r="G38" s="13">
        <v>166</v>
      </c>
      <c r="H38" s="13">
        <v>180</v>
      </c>
      <c r="I38" s="13">
        <v>180</v>
      </c>
      <c r="J38" s="13">
        <v>180</v>
      </c>
      <c r="K38" s="13">
        <v>215</v>
      </c>
      <c r="L38" s="13"/>
      <c r="M38" s="13"/>
      <c r="N38" s="13"/>
      <c r="O38" s="81">
        <f t="shared" si="0"/>
        <v>921</v>
      </c>
    </row>
    <row r="39" spans="1:15" ht="19.7" customHeight="1">
      <c r="A39" s="77">
        <v>30</v>
      </c>
      <c r="B39" s="15"/>
      <c r="C39" s="24" t="s">
        <v>76</v>
      </c>
      <c r="D39" s="46" t="s">
        <v>187</v>
      </c>
      <c r="E39" s="10" t="s">
        <v>6</v>
      </c>
      <c r="F39" s="20" t="s">
        <v>77</v>
      </c>
      <c r="G39" s="13">
        <v>140</v>
      </c>
      <c r="H39" s="13">
        <v>180</v>
      </c>
      <c r="I39" s="13">
        <v>180</v>
      </c>
      <c r="J39" s="13">
        <v>180</v>
      </c>
      <c r="K39" s="13">
        <v>240</v>
      </c>
      <c r="L39" s="13"/>
      <c r="M39" s="13"/>
      <c r="N39" s="13"/>
      <c r="O39" s="81">
        <f t="shared" si="0"/>
        <v>920</v>
      </c>
    </row>
    <row r="40" spans="1:15" ht="19.7" customHeight="1">
      <c r="A40" s="77">
        <v>31</v>
      </c>
      <c r="B40" s="15"/>
      <c r="C40" s="24" t="s">
        <v>94</v>
      </c>
      <c r="D40" s="46">
        <v>815</v>
      </c>
      <c r="E40" s="10" t="s">
        <v>6</v>
      </c>
      <c r="F40" s="20" t="s">
        <v>64</v>
      </c>
      <c r="G40" s="13">
        <v>240</v>
      </c>
      <c r="H40" s="13">
        <v>180</v>
      </c>
      <c r="I40" s="13">
        <v>123</v>
      </c>
      <c r="J40" s="13">
        <v>130</v>
      </c>
      <c r="K40" s="13">
        <v>240</v>
      </c>
      <c r="L40" s="13"/>
      <c r="M40" s="13"/>
      <c r="N40" s="13"/>
      <c r="O40" s="81">
        <f t="shared" si="0"/>
        <v>913</v>
      </c>
    </row>
    <row r="41" spans="1:15" ht="19.7" customHeight="1">
      <c r="A41" s="77">
        <v>32</v>
      </c>
      <c r="B41" s="15"/>
      <c r="C41" s="24" t="s">
        <v>157</v>
      </c>
      <c r="D41" s="46" t="s">
        <v>158</v>
      </c>
      <c r="E41" s="10" t="s">
        <v>5</v>
      </c>
      <c r="F41" s="36" t="s">
        <v>9</v>
      </c>
      <c r="G41" s="13">
        <v>189</v>
      </c>
      <c r="H41" s="13">
        <v>180</v>
      </c>
      <c r="I41" s="13">
        <v>126</v>
      </c>
      <c r="J41" s="13">
        <v>180</v>
      </c>
      <c r="K41" s="13">
        <v>208</v>
      </c>
      <c r="L41" s="13"/>
      <c r="M41" s="13"/>
      <c r="N41" s="13"/>
      <c r="O41" s="81">
        <f t="shared" si="0"/>
        <v>883</v>
      </c>
    </row>
    <row r="42" spans="1:15" ht="19.7" customHeight="1">
      <c r="A42" s="77">
        <v>33</v>
      </c>
      <c r="B42" s="66" t="s">
        <v>12</v>
      </c>
      <c r="C42" s="24" t="s">
        <v>136</v>
      </c>
      <c r="D42" s="46" t="s">
        <v>137</v>
      </c>
      <c r="E42" s="10">
        <v>2</v>
      </c>
      <c r="F42" s="20" t="s">
        <v>21</v>
      </c>
      <c r="G42" s="13">
        <v>240</v>
      </c>
      <c r="H42" s="13">
        <v>167</v>
      </c>
      <c r="I42" s="13">
        <v>105</v>
      </c>
      <c r="J42" s="13">
        <v>180</v>
      </c>
      <c r="K42" s="13">
        <v>157</v>
      </c>
      <c r="L42" s="13"/>
      <c r="M42" s="13"/>
      <c r="N42" s="13"/>
      <c r="O42" s="81">
        <f t="shared" si="0"/>
        <v>849</v>
      </c>
    </row>
    <row r="43" spans="1:15" ht="19.7" customHeight="1">
      <c r="A43" s="77">
        <v>34</v>
      </c>
      <c r="B43" s="15" t="s">
        <v>12</v>
      </c>
      <c r="C43" s="24" t="s">
        <v>92</v>
      </c>
      <c r="D43" s="46" t="s">
        <v>93</v>
      </c>
      <c r="E43" s="10">
        <v>2</v>
      </c>
      <c r="F43" s="20" t="s">
        <v>64</v>
      </c>
      <c r="G43" s="13">
        <v>68</v>
      </c>
      <c r="H43" s="13">
        <v>180</v>
      </c>
      <c r="I43" s="13">
        <v>180</v>
      </c>
      <c r="J43" s="13">
        <v>180</v>
      </c>
      <c r="K43" s="13">
        <v>240</v>
      </c>
      <c r="L43" s="13"/>
      <c r="M43" s="13"/>
      <c r="N43" s="13"/>
      <c r="O43" s="81">
        <f t="shared" si="0"/>
        <v>848</v>
      </c>
    </row>
    <row r="44" spans="1:15" ht="19.7" customHeight="1">
      <c r="A44" s="77">
        <v>35</v>
      </c>
      <c r="B44" s="15"/>
      <c r="C44" s="24" t="s">
        <v>144</v>
      </c>
      <c r="D44" s="46" t="s">
        <v>145</v>
      </c>
      <c r="E44" s="10" t="s">
        <v>7</v>
      </c>
      <c r="F44" s="20" t="s">
        <v>64</v>
      </c>
      <c r="G44" s="13">
        <v>233</v>
      </c>
      <c r="H44" s="13">
        <v>180</v>
      </c>
      <c r="I44" s="13">
        <v>139</v>
      </c>
      <c r="J44" s="13">
        <v>106</v>
      </c>
      <c r="K44" s="13">
        <v>186</v>
      </c>
      <c r="L44" s="13"/>
      <c r="M44" s="13"/>
      <c r="N44" s="13"/>
      <c r="O44" s="81">
        <f t="shared" si="0"/>
        <v>844</v>
      </c>
    </row>
    <row r="45" spans="1:15" ht="19.7" customHeight="1">
      <c r="A45" s="77">
        <v>36</v>
      </c>
      <c r="B45" s="15"/>
      <c r="C45" s="24" t="s">
        <v>101</v>
      </c>
      <c r="D45" s="46">
        <v>1566</v>
      </c>
      <c r="E45" s="16" t="s">
        <v>7</v>
      </c>
      <c r="F45" s="10" t="s">
        <v>95</v>
      </c>
      <c r="G45" s="13">
        <v>240</v>
      </c>
      <c r="H45" s="13">
        <v>180</v>
      </c>
      <c r="I45" s="13">
        <v>0</v>
      </c>
      <c r="J45" s="13">
        <v>180</v>
      </c>
      <c r="K45" s="13">
        <v>240</v>
      </c>
      <c r="L45" s="13"/>
      <c r="M45" s="13"/>
      <c r="N45" s="13"/>
      <c r="O45" s="81">
        <f t="shared" si="0"/>
        <v>840</v>
      </c>
    </row>
    <row r="46" spans="1:15" ht="19.7" customHeight="1">
      <c r="A46" s="77">
        <v>37</v>
      </c>
      <c r="B46" s="67" t="s">
        <v>12</v>
      </c>
      <c r="C46" s="25" t="s">
        <v>140</v>
      </c>
      <c r="D46" s="57" t="s">
        <v>142</v>
      </c>
      <c r="E46" s="16">
        <v>1</v>
      </c>
      <c r="F46" s="20" t="s">
        <v>141</v>
      </c>
      <c r="G46" s="13">
        <v>240</v>
      </c>
      <c r="H46" s="13">
        <v>180</v>
      </c>
      <c r="I46" s="13">
        <v>84</v>
      </c>
      <c r="J46" s="13">
        <v>85</v>
      </c>
      <c r="K46" s="13">
        <v>240</v>
      </c>
      <c r="L46" s="13"/>
      <c r="M46" s="13"/>
      <c r="N46" s="13"/>
      <c r="O46" s="17">
        <f t="shared" si="0"/>
        <v>829</v>
      </c>
    </row>
    <row r="47" spans="1:15" ht="19.7" customHeight="1">
      <c r="A47" s="77">
        <v>38</v>
      </c>
      <c r="B47" s="67" t="s">
        <v>12</v>
      </c>
      <c r="C47" s="24" t="s">
        <v>126</v>
      </c>
      <c r="D47" s="46" t="s">
        <v>127</v>
      </c>
      <c r="E47" s="10" t="s">
        <v>7</v>
      </c>
      <c r="F47" s="68" t="s">
        <v>40</v>
      </c>
      <c r="G47" s="13">
        <v>205</v>
      </c>
      <c r="H47" s="13">
        <v>153</v>
      </c>
      <c r="I47" s="13">
        <v>180</v>
      </c>
      <c r="J47" s="13">
        <v>180</v>
      </c>
      <c r="K47" s="13">
        <v>95</v>
      </c>
      <c r="L47" s="13"/>
      <c r="M47" s="13"/>
      <c r="N47" s="13"/>
      <c r="O47" s="17">
        <f t="shared" si="0"/>
        <v>813</v>
      </c>
    </row>
    <row r="48" spans="1:15" ht="19.7" customHeight="1">
      <c r="A48" s="77">
        <v>39</v>
      </c>
      <c r="B48" s="15"/>
      <c r="C48" s="24" t="s">
        <v>29</v>
      </c>
      <c r="D48" s="46">
        <v>2537</v>
      </c>
      <c r="E48" s="10" t="s">
        <v>6</v>
      </c>
      <c r="F48" s="20" t="s">
        <v>61</v>
      </c>
      <c r="G48" s="13">
        <v>240</v>
      </c>
      <c r="H48" s="13">
        <v>155</v>
      </c>
      <c r="I48" s="13">
        <v>90</v>
      </c>
      <c r="J48" s="13">
        <v>114</v>
      </c>
      <c r="K48" s="13">
        <v>200</v>
      </c>
      <c r="L48" s="13"/>
      <c r="M48" s="13"/>
      <c r="N48" s="13"/>
      <c r="O48" s="17">
        <f t="shared" si="0"/>
        <v>799</v>
      </c>
    </row>
    <row r="49" spans="1:15" ht="19.7" customHeight="1">
      <c r="A49" s="77">
        <v>40</v>
      </c>
      <c r="B49" s="15" t="s">
        <v>12</v>
      </c>
      <c r="C49" s="24" t="s">
        <v>159</v>
      </c>
      <c r="D49" s="46" t="s">
        <v>160</v>
      </c>
      <c r="E49" s="10">
        <v>2</v>
      </c>
      <c r="F49" s="68" t="s">
        <v>21</v>
      </c>
      <c r="G49" s="13">
        <v>162</v>
      </c>
      <c r="H49" s="13">
        <v>130</v>
      </c>
      <c r="I49" s="13">
        <v>97</v>
      </c>
      <c r="J49" s="13">
        <v>180</v>
      </c>
      <c r="K49" s="13">
        <v>153</v>
      </c>
      <c r="L49" s="13"/>
      <c r="M49" s="13"/>
      <c r="N49" s="13"/>
      <c r="O49" s="17">
        <f t="shared" si="0"/>
        <v>722</v>
      </c>
    </row>
    <row r="50" spans="1:15" ht="19.7" customHeight="1">
      <c r="A50" s="77">
        <v>41</v>
      </c>
      <c r="B50" s="15"/>
      <c r="C50" s="17" t="s">
        <v>102</v>
      </c>
      <c r="D50" s="58" t="s">
        <v>103</v>
      </c>
      <c r="E50" s="58">
        <v>1</v>
      </c>
      <c r="F50" s="10" t="s">
        <v>95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  <c r="M50" s="13"/>
      <c r="N50" s="13"/>
      <c r="O50" s="81">
        <f t="shared" si="0"/>
        <v>0</v>
      </c>
    </row>
    <row r="51" spans="1:15" ht="15.75">
      <c r="A51" s="1"/>
      <c r="B51" s="62"/>
      <c r="C51" s="65" t="s">
        <v>23</v>
      </c>
      <c r="D51" s="34"/>
      <c r="E51" s="18"/>
      <c r="F51" s="34"/>
      <c r="G51" s="1"/>
      <c r="H51" s="1"/>
      <c r="I51" s="1"/>
      <c r="J51" s="1"/>
      <c r="K51" s="1"/>
      <c r="L51" s="1"/>
      <c r="M51" s="1"/>
      <c r="N51" s="1"/>
      <c r="O51" s="1"/>
    </row>
    <row r="52" spans="1:15" ht="15.75">
      <c r="A52" s="1"/>
      <c r="B52" s="62"/>
      <c r="C52" s="65"/>
      <c r="D52" s="34"/>
      <c r="E52" s="18"/>
      <c r="F52" s="34"/>
      <c r="G52" s="1"/>
      <c r="H52" s="1"/>
      <c r="I52" s="1"/>
      <c r="J52" s="1"/>
      <c r="K52" s="1"/>
      <c r="L52" s="1"/>
      <c r="M52" s="1"/>
      <c r="N52" s="1"/>
      <c r="O52" s="1"/>
    </row>
    <row r="53" spans="1:15" ht="15.75">
      <c r="A53" s="1"/>
      <c r="B53" s="62"/>
      <c r="C53" s="65" t="s">
        <v>163</v>
      </c>
      <c r="D53" s="34"/>
      <c r="E53" s="18"/>
      <c r="F53" s="34"/>
      <c r="G53" s="1"/>
      <c r="H53" s="1"/>
      <c r="I53" s="1"/>
      <c r="J53" s="1"/>
      <c r="K53" s="1"/>
      <c r="L53" s="1"/>
      <c r="M53" s="1"/>
      <c r="N53" s="1"/>
      <c r="O53" s="1"/>
    </row>
    <row r="54" spans="1:15" ht="15.75">
      <c r="A54" s="1"/>
      <c r="B54" s="62"/>
      <c r="C54" s="114"/>
      <c r="D54" s="114"/>
      <c r="E54" s="114"/>
      <c r="F54" s="114"/>
      <c r="G54" s="1"/>
      <c r="H54" s="1"/>
      <c r="I54" s="1"/>
      <c r="J54" s="1"/>
      <c r="K54" s="1"/>
      <c r="L54" s="1"/>
      <c r="M54" s="1"/>
      <c r="N54" s="1"/>
      <c r="O54" s="1"/>
    </row>
    <row r="55" spans="1:15" ht="15.75">
      <c r="A55" s="1"/>
      <c r="B55" s="62"/>
      <c r="C55" s="62"/>
      <c r="D55" s="47"/>
      <c r="E55" s="1"/>
      <c r="F55" s="32"/>
      <c r="G55" s="1"/>
      <c r="H55" s="1"/>
      <c r="I55" s="1"/>
      <c r="J55" s="1"/>
      <c r="K55" s="1"/>
      <c r="L55" s="1"/>
      <c r="M55" s="1"/>
      <c r="N55" s="1"/>
      <c r="O55" s="1"/>
    </row>
    <row r="56" spans="1:15" ht="15.75">
      <c r="A56" s="1"/>
      <c r="B56" s="62"/>
      <c r="C56" s="62"/>
      <c r="D56" s="47"/>
      <c r="E56" s="1"/>
      <c r="F56" s="32"/>
      <c r="G56" s="1"/>
      <c r="H56" s="1"/>
      <c r="I56" s="1"/>
      <c r="J56" s="1"/>
      <c r="K56" s="1"/>
      <c r="L56" s="1"/>
      <c r="M56" s="1"/>
      <c r="N56" s="1"/>
      <c r="O56" s="1"/>
    </row>
    <row r="57" spans="1:15" ht="15.75">
      <c r="A57" s="1"/>
      <c r="B57" s="62"/>
      <c r="C57" s="62"/>
      <c r="D57" s="47"/>
      <c r="E57" s="1"/>
      <c r="F57" s="32"/>
      <c r="G57" s="1"/>
      <c r="H57" s="1"/>
      <c r="I57" s="1"/>
      <c r="J57" s="1"/>
      <c r="K57" s="1"/>
      <c r="L57" s="1"/>
      <c r="M57" s="1"/>
      <c r="N57" s="1"/>
      <c r="O57" s="1"/>
    </row>
    <row r="58" spans="1:15" ht="15.75">
      <c r="A58" s="1"/>
      <c r="B58" s="62"/>
      <c r="C58" s="62"/>
      <c r="D58" s="47"/>
      <c r="E58" s="1"/>
      <c r="F58" s="32"/>
      <c r="G58" s="1"/>
      <c r="H58" s="1"/>
      <c r="I58" s="1"/>
      <c r="J58" s="1"/>
      <c r="K58" s="1"/>
      <c r="L58" s="1"/>
      <c r="M58" s="1"/>
      <c r="N58" s="1"/>
      <c r="O58" s="1"/>
    </row>
    <row r="59" spans="1:15" ht="15.75">
      <c r="A59" s="1"/>
      <c r="B59" s="62"/>
      <c r="C59" s="62"/>
      <c r="D59" s="47"/>
      <c r="E59" s="1"/>
      <c r="F59" s="32"/>
      <c r="G59" s="1"/>
      <c r="H59" s="1"/>
      <c r="I59" s="1"/>
      <c r="J59" s="1"/>
      <c r="K59" s="1"/>
      <c r="L59" s="1"/>
      <c r="M59" s="1"/>
      <c r="N59" s="1"/>
      <c r="O59" s="1"/>
    </row>
    <row r="60" spans="1:15" ht="15.75">
      <c r="A60" s="1"/>
      <c r="B60" s="62"/>
      <c r="C60" s="62"/>
      <c r="D60" s="47"/>
      <c r="E60" s="1"/>
      <c r="F60" s="32"/>
      <c r="G60" s="1"/>
      <c r="H60" s="1"/>
      <c r="I60" s="1"/>
      <c r="J60" s="1"/>
      <c r="K60" s="1"/>
      <c r="L60" s="1"/>
      <c r="M60" s="1"/>
      <c r="N60" s="1"/>
      <c r="O60" s="1"/>
    </row>
    <row r="61" spans="1:15" ht="15.75">
      <c r="A61" s="1"/>
      <c r="B61" s="62"/>
      <c r="C61" s="62"/>
      <c r="D61" s="47"/>
      <c r="E61" s="1"/>
      <c r="F61" s="32"/>
      <c r="G61" s="1"/>
      <c r="H61" s="1"/>
      <c r="I61" s="1"/>
      <c r="J61" s="1"/>
      <c r="K61" s="1"/>
      <c r="L61" s="1"/>
      <c r="M61" s="1"/>
      <c r="N61" s="1"/>
      <c r="O61" s="1"/>
    </row>
    <row r="62" spans="1:15" ht="15.75">
      <c r="A62" s="1"/>
      <c r="B62" s="62"/>
      <c r="C62" s="62"/>
      <c r="D62" s="47"/>
      <c r="E62" s="1"/>
      <c r="F62" s="32"/>
      <c r="G62" s="1"/>
      <c r="H62" s="1"/>
      <c r="I62" s="1"/>
      <c r="J62" s="1"/>
      <c r="K62" s="1"/>
      <c r="L62" s="1"/>
      <c r="M62" s="1"/>
      <c r="N62" s="1"/>
      <c r="O62" s="1"/>
    </row>
    <row r="63" spans="1:15" ht="15.75">
      <c r="A63" s="1"/>
      <c r="B63" s="62"/>
      <c r="C63" s="62"/>
      <c r="D63" s="47"/>
      <c r="E63" s="1"/>
      <c r="F63" s="32"/>
      <c r="G63" s="1"/>
      <c r="H63" s="1"/>
      <c r="I63" s="1"/>
      <c r="J63" s="1"/>
      <c r="K63" s="1"/>
      <c r="L63" s="1"/>
      <c r="M63" s="1"/>
      <c r="N63" s="1"/>
      <c r="O63" s="1"/>
    </row>
    <row r="64" spans="1:15" ht="15.75">
      <c r="A64" s="1"/>
      <c r="B64" s="62"/>
      <c r="C64" s="62"/>
      <c r="D64" s="47"/>
      <c r="E64" s="1"/>
      <c r="F64" s="32"/>
      <c r="G64" s="1"/>
      <c r="H64" s="1"/>
      <c r="I64" s="1"/>
      <c r="J64" s="1"/>
      <c r="K64" s="1"/>
      <c r="L64" s="1"/>
      <c r="M64" s="1"/>
      <c r="N64" s="1"/>
      <c r="O64" s="1"/>
    </row>
    <row r="65" spans="1:15" ht="15.75">
      <c r="A65" s="1"/>
      <c r="B65" s="62"/>
      <c r="C65" s="62"/>
      <c r="D65" s="47"/>
      <c r="E65" s="1"/>
      <c r="F65" s="32"/>
      <c r="G65" s="1"/>
      <c r="H65" s="1"/>
      <c r="I65" s="1"/>
      <c r="J65" s="1"/>
      <c r="K65" s="1"/>
      <c r="L65" s="1"/>
      <c r="M65" s="1"/>
      <c r="N65" s="1"/>
      <c r="O65" s="1"/>
    </row>
    <row r="66" spans="1:15" ht="15.75">
      <c r="A66" s="2"/>
      <c r="B66" s="63"/>
      <c r="C66" s="62"/>
      <c r="D66" s="47"/>
      <c r="E66" s="2"/>
      <c r="F66" s="35"/>
      <c r="G66" s="2"/>
      <c r="H66" s="2"/>
      <c r="I66" s="2"/>
      <c r="J66" s="2"/>
      <c r="K66" s="2"/>
      <c r="L66" s="2"/>
      <c r="M66" s="2"/>
      <c r="N66" s="2"/>
      <c r="O66" s="2"/>
    </row>
    <row r="67" spans="1:15" ht="15">
      <c r="A67" s="2"/>
      <c r="B67" s="63"/>
      <c r="C67" s="63"/>
      <c r="D67" s="48"/>
      <c r="E67" s="2"/>
      <c r="F67" s="35"/>
      <c r="G67" s="2"/>
      <c r="H67" s="2"/>
      <c r="I67" s="2"/>
      <c r="J67" s="2"/>
      <c r="K67" s="2"/>
      <c r="L67" s="2"/>
      <c r="M67" s="2"/>
      <c r="N67" s="2"/>
      <c r="O67" s="2"/>
    </row>
    <row r="68" spans="1:15" ht="15">
      <c r="A68" s="2"/>
      <c r="B68" s="63"/>
      <c r="C68" s="63"/>
      <c r="D68" s="48"/>
      <c r="E68" s="2"/>
      <c r="F68" s="35"/>
      <c r="G68" s="2"/>
      <c r="H68" s="2"/>
      <c r="I68" s="2"/>
      <c r="J68" s="2"/>
      <c r="K68" s="2"/>
      <c r="L68" s="2"/>
      <c r="M68" s="2"/>
      <c r="N68" s="2"/>
      <c r="O68" s="2"/>
    </row>
    <row r="69" spans="1:15" ht="15">
      <c r="A69" s="2"/>
      <c r="B69" s="63"/>
      <c r="C69" s="63"/>
      <c r="D69" s="48"/>
      <c r="E69" s="2"/>
      <c r="F69" s="35"/>
      <c r="G69" s="2"/>
      <c r="H69" s="2"/>
      <c r="I69" s="2"/>
      <c r="J69" s="2"/>
      <c r="K69" s="2"/>
      <c r="L69" s="2"/>
      <c r="M69" s="2"/>
      <c r="N69" s="2"/>
      <c r="O69" s="2"/>
    </row>
    <row r="70" spans="1:15" ht="15">
      <c r="A70" s="2"/>
      <c r="B70" s="63"/>
      <c r="C70" s="63"/>
      <c r="D70" s="48"/>
      <c r="E70" s="2"/>
      <c r="F70" s="35"/>
      <c r="G70" s="2"/>
      <c r="H70" s="2"/>
      <c r="I70" s="2"/>
      <c r="J70" s="2"/>
      <c r="K70" s="2"/>
      <c r="L70" s="2"/>
      <c r="M70" s="2"/>
      <c r="N70" s="2"/>
      <c r="O70" s="2"/>
    </row>
    <row r="71" spans="1:15" ht="15">
      <c r="A71" s="2"/>
      <c r="B71" s="63"/>
      <c r="C71" s="63"/>
      <c r="D71" s="48"/>
      <c r="E71" s="2"/>
      <c r="F71" s="35"/>
      <c r="G71" s="2"/>
      <c r="H71" s="2"/>
      <c r="I71" s="2"/>
      <c r="J71" s="2"/>
      <c r="K71" s="2"/>
      <c r="L71" s="2"/>
      <c r="M71" s="2"/>
      <c r="N71" s="2"/>
      <c r="O71" s="2"/>
    </row>
    <row r="72" spans="1:15" ht="15">
      <c r="A72" s="2"/>
      <c r="B72" s="63"/>
      <c r="C72" s="63"/>
      <c r="D72" s="48"/>
      <c r="E72" s="2"/>
      <c r="F72" s="35"/>
      <c r="G72" s="2"/>
      <c r="H72" s="2"/>
      <c r="I72" s="2"/>
      <c r="J72" s="2"/>
      <c r="K72" s="2"/>
      <c r="L72" s="2"/>
      <c r="M72" s="2"/>
      <c r="N72" s="2"/>
      <c r="O72" s="2"/>
    </row>
    <row r="73" spans="1:15" ht="15">
      <c r="A73" s="2"/>
      <c r="B73" s="63"/>
      <c r="C73" s="63"/>
      <c r="D73" s="48"/>
      <c r="E73" s="2"/>
      <c r="F73" s="35"/>
      <c r="G73" s="2"/>
      <c r="H73" s="2"/>
      <c r="I73" s="2"/>
      <c r="J73" s="2"/>
      <c r="K73" s="2"/>
      <c r="L73" s="2"/>
      <c r="M73" s="2"/>
      <c r="N73" s="2"/>
      <c r="O73" s="2"/>
    </row>
    <row r="74" spans="1:15" ht="15">
      <c r="A74" s="2"/>
      <c r="B74" s="63"/>
      <c r="C74" s="63"/>
      <c r="D74" s="48"/>
      <c r="E74" s="2"/>
      <c r="F74" s="35"/>
      <c r="G74" s="2"/>
      <c r="H74" s="2"/>
      <c r="I74" s="2"/>
      <c r="J74" s="2"/>
      <c r="K74" s="2"/>
      <c r="L74" s="2"/>
      <c r="M74" s="2"/>
      <c r="N74" s="2"/>
      <c r="O74" s="2"/>
    </row>
    <row r="75" spans="1:15" ht="15">
      <c r="A75" s="2"/>
      <c r="B75" s="63"/>
      <c r="C75" s="63"/>
      <c r="D75" s="48"/>
      <c r="E75" s="2"/>
      <c r="F75" s="35"/>
      <c r="G75" s="2"/>
      <c r="H75" s="2"/>
      <c r="I75" s="2"/>
      <c r="J75" s="2"/>
      <c r="K75" s="2"/>
      <c r="L75" s="2"/>
      <c r="M75" s="2"/>
      <c r="N75" s="2"/>
      <c r="O75" s="2"/>
    </row>
    <row r="76" spans="1:15" ht="15">
      <c r="A76" s="2"/>
      <c r="B76" s="63"/>
      <c r="C76" s="63"/>
      <c r="D76" s="48"/>
      <c r="E76" s="2"/>
      <c r="F76" s="35"/>
      <c r="G76" s="2"/>
      <c r="H76" s="2"/>
      <c r="I76" s="2"/>
      <c r="J76" s="2"/>
      <c r="K76" s="2"/>
      <c r="L76" s="2"/>
      <c r="M76" s="2"/>
      <c r="N76" s="2"/>
      <c r="O76" s="2"/>
    </row>
    <row r="77" spans="1:15" ht="15">
      <c r="A77" s="2"/>
      <c r="B77" s="63"/>
      <c r="C77" s="63"/>
      <c r="D77" s="48"/>
      <c r="E77" s="2"/>
      <c r="F77" s="35"/>
      <c r="G77" s="2"/>
      <c r="H77" s="2"/>
      <c r="I77" s="2"/>
      <c r="J77" s="2"/>
      <c r="K77" s="2"/>
      <c r="L77" s="2"/>
      <c r="M77" s="2"/>
      <c r="N77" s="2"/>
      <c r="O77" s="2"/>
    </row>
    <row r="78" spans="1:15" ht="15">
      <c r="A78" s="2"/>
      <c r="B78" s="63"/>
      <c r="C78" s="63"/>
      <c r="D78" s="48"/>
      <c r="E78" s="2"/>
      <c r="F78" s="35"/>
      <c r="G78" s="2"/>
      <c r="H78" s="2"/>
      <c r="I78" s="2"/>
      <c r="J78" s="2"/>
      <c r="K78" s="2"/>
      <c r="L78" s="2"/>
      <c r="M78" s="2"/>
      <c r="N78" s="2"/>
      <c r="O78" s="2"/>
    </row>
    <row r="79" spans="1:15" ht="15">
      <c r="A79" s="2"/>
      <c r="B79" s="63"/>
      <c r="C79" s="63"/>
      <c r="D79" s="48"/>
      <c r="E79" s="2"/>
      <c r="F79" s="35"/>
      <c r="G79" s="2"/>
      <c r="H79" s="2"/>
      <c r="I79" s="2"/>
      <c r="J79" s="2"/>
      <c r="K79" s="2"/>
      <c r="L79" s="2"/>
      <c r="M79" s="2"/>
      <c r="N79" s="2"/>
      <c r="O79" s="2"/>
    </row>
    <row r="80" spans="1:15" ht="15">
      <c r="A80" s="2"/>
      <c r="B80" s="63"/>
      <c r="C80" s="63"/>
      <c r="D80" s="48"/>
      <c r="E80" s="2"/>
      <c r="F80" s="35"/>
      <c r="G80" s="2"/>
      <c r="H80" s="2"/>
      <c r="I80" s="2"/>
      <c r="J80" s="2"/>
      <c r="K80" s="2"/>
      <c r="L80" s="2"/>
      <c r="M80" s="2"/>
      <c r="N80" s="2"/>
      <c r="O80" s="2"/>
    </row>
    <row r="81" spans="1:15" ht="15">
      <c r="A81" s="2"/>
      <c r="B81" s="63"/>
      <c r="C81" s="63"/>
      <c r="D81" s="48"/>
      <c r="E81" s="2"/>
      <c r="F81" s="35"/>
      <c r="G81" s="2"/>
      <c r="H81" s="2"/>
      <c r="I81" s="2"/>
      <c r="J81" s="2"/>
      <c r="K81" s="2"/>
      <c r="L81" s="2"/>
      <c r="M81" s="2"/>
      <c r="N81" s="2"/>
      <c r="O81" s="2"/>
    </row>
    <row r="82" spans="1:15" ht="15">
      <c r="A82" s="2"/>
      <c r="B82" s="63"/>
      <c r="C82" s="63"/>
      <c r="D82" s="48"/>
      <c r="E82" s="2"/>
      <c r="F82" s="35"/>
      <c r="G82" s="2"/>
      <c r="H82" s="2"/>
      <c r="I82" s="2"/>
      <c r="J82" s="2"/>
      <c r="K82" s="2"/>
      <c r="L82" s="2"/>
      <c r="M82" s="2"/>
      <c r="N82" s="2"/>
      <c r="O82" s="2"/>
    </row>
    <row r="83" spans="1:15" ht="15">
      <c r="A83" s="2"/>
      <c r="B83" s="63"/>
      <c r="C83" s="63"/>
      <c r="D83" s="48"/>
      <c r="E83" s="2"/>
      <c r="F83" s="35"/>
      <c r="G83" s="2"/>
      <c r="H83" s="2"/>
      <c r="I83" s="2"/>
      <c r="J83" s="2"/>
      <c r="K83" s="2"/>
      <c r="L83" s="2"/>
      <c r="M83" s="2"/>
      <c r="N83" s="2"/>
      <c r="O83" s="2"/>
    </row>
    <row r="84" spans="1:15" ht="15">
      <c r="A84" s="2"/>
      <c r="B84" s="63"/>
      <c r="C84" s="63"/>
      <c r="D84" s="48"/>
      <c r="E84" s="2"/>
      <c r="F84" s="35"/>
      <c r="G84" s="2"/>
      <c r="H84" s="2"/>
      <c r="I84" s="2"/>
      <c r="J84" s="2"/>
      <c r="K84" s="2"/>
      <c r="L84" s="2"/>
      <c r="M84" s="2"/>
      <c r="N84" s="2"/>
      <c r="O84" s="2"/>
    </row>
    <row r="85" spans="1:15" ht="15">
      <c r="A85" s="2"/>
      <c r="B85" s="63"/>
      <c r="C85" s="63"/>
      <c r="D85" s="48"/>
      <c r="E85" s="2"/>
      <c r="F85" s="35"/>
      <c r="G85" s="2"/>
      <c r="H85" s="2"/>
      <c r="I85" s="2"/>
      <c r="J85" s="2"/>
      <c r="K85" s="2"/>
      <c r="L85" s="2"/>
      <c r="M85" s="2"/>
      <c r="N85" s="2"/>
      <c r="O85" s="2"/>
    </row>
    <row r="86" spans="1:15" ht="15">
      <c r="A86" s="2"/>
      <c r="B86" s="63"/>
      <c r="C86" s="63"/>
      <c r="D86" s="48"/>
      <c r="E86" s="2"/>
      <c r="F86" s="35"/>
      <c r="G86" s="2"/>
      <c r="H86" s="2"/>
      <c r="I86" s="2"/>
      <c r="J86" s="2"/>
      <c r="K86" s="2"/>
      <c r="L86" s="2"/>
      <c r="M86" s="2"/>
      <c r="N86" s="2"/>
      <c r="O86" s="2"/>
    </row>
    <row r="87" spans="1:15" ht="15">
      <c r="A87" s="2"/>
      <c r="B87" s="63"/>
      <c r="C87" s="63"/>
      <c r="D87" s="48"/>
      <c r="E87" s="2"/>
      <c r="F87" s="35"/>
      <c r="G87" s="2"/>
      <c r="H87" s="2"/>
      <c r="I87" s="2"/>
      <c r="J87" s="2"/>
      <c r="K87" s="2"/>
      <c r="L87" s="2"/>
      <c r="M87" s="2"/>
      <c r="N87" s="2"/>
      <c r="O87" s="2"/>
    </row>
    <row r="88" spans="1:15" ht="15">
      <c r="A88" s="2"/>
      <c r="B88" s="63"/>
      <c r="C88" s="63"/>
      <c r="D88" s="48"/>
      <c r="E88" s="2"/>
      <c r="F88" s="35"/>
      <c r="G88" s="2"/>
      <c r="H88" s="2"/>
      <c r="I88" s="2"/>
      <c r="J88" s="2"/>
      <c r="K88" s="2"/>
      <c r="L88" s="2"/>
      <c r="M88" s="2"/>
      <c r="N88" s="2"/>
      <c r="O88" s="2"/>
    </row>
    <row r="89" spans="1:15" ht="15">
      <c r="A89" s="2"/>
      <c r="B89" s="63"/>
      <c r="C89" s="63"/>
      <c r="D89" s="48"/>
      <c r="E89" s="2"/>
      <c r="F89" s="35"/>
      <c r="G89" s="2"/>
      <c r="H89" s="2"/>
      <c r="I89" s="2"/>
      <c r="J89" s="2"/>
      <c r="K89" s="2"/>
      <c r="L89" s="2"/>
      <c r="M89" s="2"/>
      <c r="N89" s="2"/>
      <c r="O89" s="2"/>
    </row>
    <row r="90" spans="1:15" ht="15">
      <c r="A90" s="2"/>
      <c r="B90" s="63"/>
      <c r="C90" s="63"/>
      <c r="D90" s="48"/>
      <c r="E90" s="2"/>
      <c r="F90" s="35"/>
      <c r="G90" s="2"/>
      <c r="H90" s="2"/>
      <c r="I90" s="2"/>
      <c r="J90" s="2"/>
      <c r="K90" s="2"/>
      <c r="L90" s="2"/>
      <c r="M90" s="2"/>
      <c r="N90" s="2"/>
      <c r="O90" s="2"/>
    </row>
    <row r="91" spans="1:15" ht="15">
      <c r="A91" s="2"/>
      <c r="B91" s="63"/>
      <c r="C91" s="63"/>
      <c r="D91" s="48"/>
      <c r="E91" s="2"/>
      <c r="F91" s="35"/>
      <c r="G91" s="2"/>
      <c r="H91" s="2"/>
      <c r="I91" s="2"/>
      <c r="J91" s="2"/>
      <c r="K91" s="2"/>
      <c r="L91" s="2"/>
      <c r="M91" s="2"/>
      <c r="N91" s="2"/>
      <c r="O91" s="2"/>
    </row>
    <row r="92" spans="1:15" ht="15">
      <c r="A92" s="2"/>
      <c r="B92" s="63"/>
      <c r="C92" s="63"/>
      <c r="D92" s="48"/>
      <c r="E92" s="2"/>
      <c r="F92" s="35"/>
      <c r="G92" s="2"/>
      <c r="H92" s="2"/>
      <c r="I92" s="2"/>
      <c r="J92" s="2"/>
      <c r="K92" s="2"/>
      <c r="L92" s="2"/>
      <c r="M92" s="2"/>
      <c r="N92" s="2"/>
      <c r="O92" s="2"/>
    </row>
    <row r="93" spans="1:15" ht="15">
      <c r="A93" s="2"/>
      <c r="B93" s="63"/>
      <c r="C93" s="63"/>
      <c r="D93" s="48"/>
      <c r="E93" s="2"/>
      <c r="F93" s="35"/>
      <c r="G93" s="2"/>
      <c r="H93" s="2"/>
      <c r="I93" s="2"/>
      <c r="J93" s="2"/>
      <c r="K93" s="2"/>
      <c r="L93" s="2"/>
      <c r="M93" s="2"/>
      <c r="N93" s="2"/>
      <c r="O93" s="2"/>
    </row>
    <row r="94" spans="1:15" ht="15">
      <c r="A94" s="2"/>
      <c r="B94" s="63"/>
      <c r="C94" s="63"/>
      <c r="D94" s="48"/>
      <c r="E94" s="2"/>
      <c r="F94" s="35"/>
      <c r="G94" s="2"/>
      <c r="H94" s="2"/>
      <c r="I94" s="2"/>
      <c r="J94" s="2"/>
      <c r="K94" s="2"/>
      <c r="L94" s="2"/>
      <c r="M94" s="2"/>
      <c r="N94" s="2"/>
      <c r="O94" s="2"/>
    </row>
    <row r="95" spans="1:15" ht="15">
      <c r="A95" s="2"/>
      <c r="B95" s="63"/>
      <c r="C95" s="63"/>
      <c r="D95" s="48"/>
      <c r="E95" s="2"/>
      <c r="F95" s="35"/>
      <c r="G95" s="2"/>
      <c r="H95" s="2"/>
      <c r="I95" s="2"/>
      <c r="J95" s="2"/>
      <c r="K95" s="2"/>
      <c r="L95" s="2"/>
      <c r="M95" s="2"/>
      <c r="N95" s="2"/>
      <c r="O95" s="2"/>
    </row>
    <row r="96" spans="1:15" ht="15">
      <c r="A96" s="2"/>
      <c r="B96" s="63"/>
      <c r="C96" s="63"/>
      <c r="D96" s="48"/>
      <c r="E96" s="2"/>
      <c r="F96" s="35"/>
      <c r="G96" s="2"/>
      <c r="H96" s="2"/>
      <c r="I96" s="2"/>
      <c r="J96" s="2"/>
      <c r="K96" s="2"/>
      <c r="L96" s="2"/>
      <c r="M96" s="2"/>
      <c r="N96" s="2"/>
      <c r="O96" s="2"/>
    </row>
    <row r="97" spans="1:15" ht="15">
      <c r="A97" s="2"/>
      <c r="B97" s="63"/>
      <c r="C97" s="63"/>
      <c r="D97" s="48"/>
      <c r="E97" s="2"/>
      <c r="F97" s="35"/>
      <c r="G97" s="2"/>
      <c r="H97" s="2"/>
      <c r="I97" s="2"/>
      <c r="J97" s="2"/>
      <c r="K97" s="2"/>
      <c r="L97" s="2"/>
      <c r="M97" s="2"/>
      <c r="N97" s="2"/>
      <c r="O97" s="2"/>
    </row>
    <row r="98" spans="1:15" ht="15">
      <c r="A98" s="2"/>
      <c r="B98" s="63"/>
      <c r="C98" s="63"/>
      <c r="D98" s="48"/>
      <c r="E98" s="2"/>
      <c r="F98" s="35"/>
      <c r="G98" s="2"/>
      <c r="H98" s="2"/>
      <c r="I98" s="2"/>
      <c r="J98" s="2"/>
      <c r="K98" s="2"/>
      <c r="L98" s="2"/>
      <c r="M98" s="2"/>
      <c r="N98" s="2"/>
      <c r="O98" s="2"/>
    </row>
    <row r="99" spans="1:15" ht="15">
      <c r="A99" s="2"/>
      <c r="B99" s="63"/>
      <c r="C99" s="63"/>
      <c r="D99" s="48"/>
      <c r="E99" s="2"/>
      <c r="F99" s="35"/>
      <c r="G99" s="2"/>
      <c r="H99" s="2"/>
      <c r="I99" s="2"/>
      <c r="J99" s="2"/>
      <c r="K99" s="2"/>
      <c r="L99" s="2"/>
      <c r="M99" s="2"/>
      <c r="N99" s="2"/>
      <c r="O99" s="2"/>
    </row>
    <row r="100" spans="1:15" ht="15">
      <c r="A100" s="2"/>
      <c r="B100" s="63"/>
      <c r="C100" s="63"/>
      <c r="D100" s="48"/>
      <c r="E100" s="2"/>
      <c r="F100" s="35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>
      <c r="A101" s="2"/>
      <c r="B101" s="63"/>
      <c r="C101" s="63"/>
      <c r="D101" s="48"/>
      <c r="E101" s="2"/>
      <c r="F101" s="35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>
      <c r="A102" s="2"/>
      <c r="B102" s="63"/>
      <c r="C102" s="63"/>
      <c r="D102" s="48"/>
      <c r="E102" s="2"/>
      <c r="F102" s="35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>
      <c r="A103" s="2"/>
      <c r="B103" s="63"/>
      <c r="C103" s="63"/>
      <c r="D103" s="48"/>
      <c r="E103" s="2"/>
      <c r="F103" s="35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>
      <c r="A104" s="2"/>
      <c r="B104" s="63"/>
      <c r="C104" s="63"/>
      <c r="D104" s="48"/>
      <c r="E104" s="2"/>
      <c r="F104" s="35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5">
      <c r="A105" s="2"/>
      <c r="B105" s="63"/>
      <c r="C105" s="63"/>
      <c r="D105" s="48"/>
      <c r="E105" s="2"/>
      <c r="F105" s="35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5">
      <c r="A106" s="2"/>
      <c r="B106" s="63"/>
      <c r="C106" s="63"/>
      <c r="D106" s="48"/>
      <c r="E106" s="2"/>
      <c r="F106" s="35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5">
      <c r="A107" s="2"/>
      <c r="B107" s="63"/>
      <c r="C107" s="63"/>
      <c r="D107" s="48"/>
      <c r="E107" s="2"/>
      <c r="F107" s="35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5">
      <c r="A108" s="2"/>
      <c r="B108" s="63"/>
      <c r="C108" s="63"/>
      <c r="D108" s="48"/>
      <c r="E108" s="2"/>
      <c r="F108" s="35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5">
      <c r="A109" s="2"/>
      <c r="B109" s="63"/>
      <c r="C109" s="63"/>
      <c r="D109" s="48"/>
      <c r="E109" s="2"/>
      <c r="F109" s="35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5">
      <c r="A110" s="2"/>
      <c r="B110" s="63"/>
      <c r="C110" s="63"/>
      <c r="D110" s="48"/>
      <c r="E110" s="2"/>
      <c r="F110" s="35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5">
      <c r="C111" s="63"/>
      <c r="D111" s="48"/>
    </row>
  </sheetData>
  <mergeCells count="14">
    <mergeCell ref="J1:O1"/>
    <mergeCell ref="J2:O2"/>
    <mergeCell ref="J3:O3"/>
    <mergeCell ref="J4:O4"/>
    <mergeCell ref="B7:B9"/>
    <mergeCell ref="C7:C9"/>
    <mergeCell ref="E7:E9"/>
    <mergeCell ref="F7:F9"/>
    <mergeCell ref="C54:F54"/>
    <mergeCell ref="A7:A8"/>
    <mergeCell ref="G7:N7"/>
    <mergeCell ref="O7:O8"/>
    <mergeCell ref="A5:O5"/>
    <mergeCell ref="A6:O6"/>
  </mergeCells>
  <phoneticPr fontId="7" type="noConversion"/>
  <pageMargins left="0.19685039370078741" right="0.19" top="0" bottom="0" header="0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9"/>
  <sheetViews>
    <sheetView view="pageLayout" topLeftCell="A7" zoomScale="110" zoomScaleNormal="130" zoomScalePageLayoutView="110" workbookViewId="0">
      <selection activeCell="G21" sqref="G21"/>
    </sheetView>
  </sheetViews>
  <sheetFormatPr defaultRowHeight="12.75"/>
  <cols>
    <col min="1" max="1" width="5.42578125" customWidth="1"/>
    <col min="2" max="2" width="3.85546875" customWidth="1"/>
    <col min="3" max="3" width="21.28515625" customWidth="1"/>
    <col min="4" max="4" width="8" style="45" customWidth="1"/>
    <col min="5" max="5" width="8.28515625" customWidth="1"/>
    <col min="6" max="6" width="22.7109375" customWidth="1"/>
    <col min="7" max="13" width="4.7109375" customWidth="1"/>
    <col min="14" max="14" width="9" customWidth="1"/>
  </cols>
  <sheetData>
    <row r="1" spans="1:14" s="9" customFormat="1" ht="16.350000000000001" customHeight="1">
      <c r="D1" s="50"/>
      <c r="J1" s="123" t="s">
        <v>10</v>
      </c>
      <c r="K1" s="123"/>
      <c r="L1" s="123"/>
      <c r="M1" s="123"/>
      <c r="N1" s="123"/>
    </row>
    <row r="2" spans="1:14" s="9" customFormat="1" ht="15.75" customHeight="1">
      <c r="D2" s="50"/>
      <c r="J2" s="123" t="s">
        <v>11</v>
      </c>
      <c r="K2" s="123"/>
      <c r="L2" s="123"/>
      <c r="M2" s="123"/>
      <c r="N2" s="123"/>
    </row>
    <row r="3" spans="1:14" s="9" customFormat="1">
      <c r="D3" s="50"/>
      <c r="H3" s="123" t="s">
        <v>26</v>
      </c>
      <c r="I3" s="123"/>
      <c r="J3" s="123"/>
      <c r="K3" s="123"/>
      <c r="L3" s="123"/>
      <c r="M3" s="123"/>
      <c r="N3" s="123"/>
    </row>
    <row r="4" spans="1:14" s="9" customFormat="1">
      <c r="D4" s="50"/>
      <c r="J4" s="123" t="s">
        <v>120</v>
      </c>
      <c r="K4" s="123"/>
      <c r="L4" s="123"/>
      <c r="M4" s="123"/>
      <c r="N4" s="123"/>
    </row>
    <row r="5" spans="1:14" ht="20.25" customHeight="1">
      <c r="A5" s="136" t="s">
        <v>13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1:14" ht="33.75" customHeight="1">
      <c r="A6" s="122" t="s">
        <v>123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14" ht="16.5" customHeight="1">
      <c r="A7" s="141" t="s">
        <v>3</v>
      </c>
      <c r="B7" s="133"/>
      <c r="C7" s="133" t="s">
        <v>0</v>
      </c>
      <c r="D7" s="41"/>
      <c r="E7" s="133" t="s">
        <v>1</v>
      </c>
      <c r="F7" s="133" t="s">
        <v>18</v>
      </c>
      <c r="G7" s="137" t="s">
        <v>4</v>
      </c>
      <c r="H7" s="138"/>
      <c r="I7" s="138"/>
      <c r="J7" s="138"/>
      <c r="K7" s="138"/>
      <c r="L7" s="138"/>
      <c r="M7" s="138"/>
      <c r="N7" s="139" t="s">
        <v>2</v>
      </c>
    </row>
    <row r="8" spans="1:14" ht="15" customHeight="1">
      <c r="A8" s="142"/>
      <c r="B8" s="134"/>
      <c r="C8" s="134"/>
      <c r="D8" s="42" t="s">
        <v>60</v>
      </c>
      <c r="E8" s="134"/>
      <c r="F8" s="134"/>
      <c r="G8" s="4">
        <v>1</v>
      </c>
      <c r="H8" s="4">
        <v>2</v>
      </c>
      <c r="I8" s="4">
        <v>3</v>
      </c>
      <c r="J8" s="4">
        <v>4</v>
      </c>
      <c r="K8" s="4">
        <v>5</v>
      </c>
      <c r="L8" s="4" t="s">
        <v>24</v>
      </c>
      <c r="M8" s="4"/>
      <c r="N8" s="140"/>
    </row>
    <row r="9" spans="1:14" ht="15" customHeight="1" thickBot="1">
      <c r="A9" s="87" t="s">
        <v>25</v>
      </c>
      <c r="B9" s="135"/>
      <c r="C9" s="135"/>
      <c r="D9" s="88"/>
      <c r="E9" s="135"/>
      <c r="F9" s="135"/>
      <c r="G9" s="84">
        <v>180</v>
      </c>
      <c r="H9" s="84">
        <v>180</v>
      </c>
      <c r="I9" s="84">
        <v>180</v>
      </c>
      <c r="J9" s="84">
        <v>180</v>
      </c>
      <c r="K9" s="84">
        <v>240</v>
      </c>
      <c r="L9" s="84">
        <v>480</v>
      </c>
      <c r="M9" s="85"/>
      <c r="N9" s="84">
        <f t="shared" ref="N9:N14" si="0">SUM(G9:L9)</f>
        <v>1440</v>
      </c>
    </row>
    <row r="10" spans="1:14" s="8" customFormat="1" ht="17.100000000000001" customHeight="1">
      <c r="A10" s="86">
        <v>1</v>
      </c>
      <c r="B10" s="102"/>
      <c r="C10" s="99" t="s">
        <v>53</v>
      </c>
      <c r="D10" s="103" t="s">
        <v>67</v>
      </c>
      <c r="E10" s="23" t="s">
        <v>7</v>
      </c>
      <c r="F10" s="105" t="s">
        <v>52</v>
      </c>
      <c r="G10" s="80">
        <v>180</v>
      </c>
      <c r="H10" s="80">
        <v>180</v>
      </c>
      <c r="I10" s="80">
        <v>180</v>
      </c>
      <c r="J10" s="80">
        <v>180</v>
      </c>
      <c r="K10" s="80">
        <v>240</v>
      </c>
      <c r="L10" s="80">
        <v>342</v>
      </c>
      <c r="M10" s="80"/>
      <c r="N10" s="80">
        <f t="shared" si="0"/>
        <v>1302</v>
      </c>
    </row>
    <row r="11" spans="1:14" s="8" customFormat="1" ht="17.100000000000001" customHeight="1">
      <c r="A11" s="86">
        <v>2</v>
      </c>
      <c r="B11" s="100"/>
      <c r="C11" s="27" t="s">
        <v>150</v>
      </c>
      <c r="D11" s="49">
        <v>2883</v>
      </c>
      <c r="E11" s="6" t="s">
        <v>5</v>
      </c>
      <c r="F11" s="20" t="s">
        <v>179</v>
      </c>
      <c r="G11" s="13">
        <v>180</v>
      </c>
      <c r="H11" s="13">
        <v>180</v>
      </c>
      <c r="I11" s="13">
        <v>180</v>
      </c>
      <c r="J11" s="13">
        <v>180</v>
      </c>
      <c r="K11" s="13">
        <v>240</v>
      </c>
      <c r="L11" s="13">
        <v>293</v>
      </c>
      <c r="M11" s="13"/>
      <c r="N11" s="80">
        <f t="shared" si="0"/>
        <v>1253</v>
      </c>
    </row>
    <row r="12" spans="1:14" s="8" customFormat="1" ht="17.100000000000001" customHeight="1">
      <c r="A12" s="86">
        <v>3</v>
      </c>
      <c r="B12" s="100"/>
      <c r="C12" s="27" t="s">
        <v>51</v>
      </c>
      <c r="D12" s="49">
        <v>33</v>
      </c>
      <c r="E12" s="6" t="s">
        <v>6</v>
      </c>
      <c r="F12" s="28" t="s">
        <v>64</v>
      </c>
      <c r="G12" s="13">
        <v>180</v>
      </c>
      <c r="H12" s="13">
        <v>180</v>
      </c>
      <c r="I12" s="13">
        <v>180</v>
      </c>
      <c r="J12" s="13">
        <v>180</v>
      </c>
      <c r="K12" s="13">
        <v>240</v>
      </c>
      <c r="L12" s="13">
        <v>282</v>
      </c>
      <c r="M12" s="13"/>
      <c r="N12" s="80">
        <f t="shared" si="0"/>
        <v>1242</v>
      </c>
    </row>
    <row r="13" spans="1:14" s="8" customFormat="1" ht="17.100000000000001" customHeight="1">
      <c r="A13" s="86">
        <v>4</v>
      </c>
      <c r="B13" s="100"/>
      <c r="C13" s="27" t="s">
        <v>146</v>
      </c>
      <c r="D13" s="49">
        <v>414</v>
      </c>
      <c r="E13" s="6" t="s">
        <v>7</v>
      </c>
      <c r="F13" s="20" t="s">
        <v>97</v>
      </c>
      <c r="G13" s="13">
        <v>180</v>
      </c>
      <c r="H13" s="13">
        <v>180</v>
      </c>
      <c r="I13" s="13">
        <v>180</v>
      </c>
      <c r="J13" s="13">
        <v>180</v>
      </c>
      <c r="K13" s="13">
        <v>240</v>
      </c>
      <c r="L13" s="13">
        <v>159</v>
      </c>
      <c r="M13" s="13"/>
      <c r="N13" s="80">
        <f t="shared" si="0"/>
        <v>1119</v>
      </c>
    </row>
    <row r="14" spans="1:14" s="8" customFormat="1" ht="17.100000000000001" customHeight="1">
      <c r="A14" s="86">
        <v>5</v>
      </c>
      <c r="B14" s="100"/>
      <c r="C14" s="27" t="s">
        <v>166</v>
      </c>
      <c r="D14" s="49" t="s">
        <v>167</v>
      </c>
      <c r="E14" s="28" t="s">
        <v>7</v>
      </c>
      <c r="F14" s="68" t="s">
        <v>20</v>
      </c>
      <c r="G14" s="13">
        <v>180</v>
      </c>
      <c r="H14" s="13">
        <v>180</v>
      </c>
      <c r="I14" s="13">
        <v>180</v>
      </c>
      <c r="J14" s="13">
        <v>180</v>
      </c>
      <c r="K14" s="13">
        <v>240</v>
      </c>
      <c r="L14" s="13">
        <v>49</v>
      </c>
      <c r="M14" s="13"/>
      <c r="N14" s="80">
        <f t="shared" si="0"/>
        <v>1009</v>
      </c>
    </row>
    <row r="15" spans="1:14" s="8" customFormat="1" ht="17.100000000000001" customHeight="1">
      <c r="A15" s="86">
        <v>6</v>
      </c>
      <c r="B15" s="100"/>
      <c r="C15" s="27" t="s">
        <v>100</v>
      </c>
      <c r="D15" s="104">
        <v>2700</v>
      </c>
      <c r="E15" s="6" t="s">
        <v>5</v>
      </c>
      <c r="F15" s="20" t="s">
        <v>20</v>
      </c>
      <c r="G15" s="13">
        <v>180</v>
      </c>
      <c r="H15" s="13">
        <v>180</v>
      </c>
      <c r="I15" s="13">
        <v>180</v>
      </c>
      <c r="J15" s="13">
        <v>180</v>
      </c>
      <c r="K15" s="13">
        <v>235</v>
      </c>
      <c r="L15" s="13"/>
      <c r="M15" s="13"/>
      <c r="N15" s="80">
        <f t="shared" ref="N15:N29" si="1">SUM(G15:K15)</f>
        <v>955</v>
      </c>
    </row>
    <row r="16" spans="1:14" s="8" customFormat="1" ht="17.100000000000001" customHeight="1">
      <c r="A16" s="86">
        <v>7</v>
      </c>
      <c r="B16" s="100"/>
      <c r="C16" s="27" t="s">
        <v>99</v>
      </c>
      <c r="D16" s="49">
        <v>694</v>
      </c>
      <c r="E16" s="6" t="s">
        <v>5</v>
      </c>
      <c r="F16" s="20" t="s">
        <v>9</v>
      </c>
      <c r="G16" s="13">
        <v>180</v>
      </c>
      <c r="H16" s="13">
        <v>180</v>
      </c>
      <c r="I16" s="13">
        <v>180</v>
      </c>
      <c r="J16" s="13">
        <v>180</v>
      </c>
      <c r="K16" s="13">
        <v>222</v>
      </c>
      <c r="L16" s="13"/>
      <c r="M16" s="13"/>
      <c r="N16" s="80">
        <f t="shared" si="1"/>
        <v>942</v>
      </c>
    </row>
    <row r="17" spans="1:14" s="8" customFormat="1" ht="17.100000000000001" customHeight="1">
      <c r="A17" s="86">
        <v>8</v>
      </c>
      <c r="B17" s="100"/>
      <c r="C17" s="27" t="s">
        <v>14</v>
      </c>
      <c r="D17" s="49">
        <v>940</v>
      </c>
      <c r="E17" s="28" t="s">
        <v>5</v>
      </c>
      <c r="F17" s="20" t="s">
        <v>19</v>
      </c>
      <c r="G17" s="13">
        <v>180</v>
      </c>
      <c r="H17" s="13">
        <v>180</v>
      </c>
      <c r="I17" s="13">
        <v>180</v>
      </c>
      <c r="J17" s="13">
        <v>180</v>
      </c>
      <c r="K17" s="13">
        <v>194</v>
      </c>
      <c r="L17" s="13"/>
      <c r="M17" s="13"/>
      <c r="N17" s="80">
        <f t="shared" si="1"/>
        <v>914</v>
      </c>
    </row>
    <row r="18" spans="1:14" s="8" customFormat="1" ht="17.100000000000001" customHeight="1">
      <c r="A18" s="86">
        <v>9</v>
      </c>
      <c r="B18" s="100"/>
      <c r="C18" s="27" t="s">
        <v>88</v>
      </c>
      <c r="D18" s="49">
        <v>272</v>
      </c>
      <c r="E18" s="6" t="s">
        <v>6</v>
      </c>
      <c r="F18" s="20" t="s">
        <v>85</v>
      </c>
      <c r="G18" s="13">
        <v>166</v>
      </c>
      <c r="H18" s="13">
        <v>180</v>
      </c>
      <c r="I18" s="13">
        <v>180</v>
      </c>
      <c r="J18" s="13">
        <v>134</v>
      </c>
      <c r="K18" s="13">
        <v>240</v>
      </c>
      <c r="L18" s="13"/>
      <c r="M18" s="13"/>
      <c r="N18" s="80">
        <f t="shared" si="1"/>
        <v>900</v>
      </c>
    </row>
    <row r="19" spans="1:14" s="8" customFormat="1" ht="17.100000000000001" customHeight="1">
      <c r="A19" s="86">
        <v>10</v>
      </c>
      <c r="B19" s="100"/>
      <c r="C19" s="27" t="s">
        <v>81</v>
      </c>
      <c r="D19" s="49" t="s">
        <v>83</v>
      </c>
      <c r="E19" s="28" t="s">
        <v>7</v>
      </c>
      <c r="F19" s="20" t="s">
        <v>82</v>
      </c>
      <c r="G19" s="13">
        <v>180</v>
      </c>
      <c r="H19" s="13">
        <v>180</v>
      </c>
      <c r="I19" s="13">
        <v>180</v>
      </c>
      <c r="J19" s="13">
        <v>117</v>
      </c>
      <c r="K19" s="13">
        <v>240</v>
      </c>
      <c r="L19" s="13"/>
      <c r="M19" s="13"/>
      <c r="N19" s="80">
        <f t="shared" si="1"/>
        <v>897</v>
      </c>
    </row>
    <row r="20" spans="1:14" s="8" customFormat="1" ht="17.100000000000001" customHeight="1">
      <c r="A20" s="86">
        <v>11</v>
      </c>
      <c r="B20" s="100" t="s">
        <v>12</v>
      </c>
      <c r="C20" s="27" t="s">
        <v>84</v>
      </c>
      <c r="D20" s="49" t="s">
        <v>86</v>
      </c>
      <c r="E20" s="6">
        <v>1</v>
      </c>
      <c r="F20" s="20" t="s">
        <v>85</v>
      </c>
      <c r="G20" s="13">
        <v>157</v>
      </c>
      <c r="H20" s="13">
        <v>180</v>
      </c>
      <c r="I20" s="13">
        <v>180</v>
      </c>
      <c r="J20" s="13">
        <v>138</v>
      </c>
      <c r="K20" s="13">
        <v>240</v>
      </c>
      <c r="L20" s="13"/>
      <c r="M20" s="13"/>
      <c r="N20" s="80">
        <f t="shared" si="1"/>
        <v>895</v>
      </c>
    </row>
    <row r="21" spans="1:14" s="8" customFormat="1" ht="17.100000000000001" customHeight="1">
      <c r="A21" s="86">
        <v>12</v>
      </c>
      <c r="B21" s="100"/>
      <c r="C21" s="27" t="s">
        <v>169</v>
      </c>
      <c r="D21" s="49" t="s">
        <v>170</v>
      </c>
      <c r="E21" s="28">
        <v>1</v>
      </c>
      <c r="F21" s="28" t="s">
        <v>64</v>
      </c>
      <c r="G21" s="13">
        <v>160</v>
      </c>
      <c r="H21" s="13">
        <v>180</v>
      </c>
      <c r="I21" s="13">
        <v>180</v>
      </c>
      <c r="J21" s="13">
        <v>180</v>
      </c>
      <c r="K21" s="17">
        <v>178</v>
      </c>
      <c r="L21" s="17"/>
      <c r="M21" s="13"/>
      <c r="N21" s="80">
        <f t="shared" si="1"/>
        <v>878</v>
      </c>
    </row>
    <row r="22" spans="1:14" s="8" customFormat="1" ht="17.100000000000001" customHeight="1">
      <c r="A22" s="86">
        <v>13</v>
      </c>
      <c r="B22" s="100" t="s">
        <v>12</v>
      </c>
      <c r="C22" s="27" t="s">
        <v>148</v>
      </c>
      <c r="D22" s="49" t="s">
        <v>149</v>
      </c>
      <c r="E22" s="6" t="s">
        <v>7</v>
      </c>
      <c r="F22" s="20" t="s">
        <v>63</v>
      </c>
      <c r="G22" s="13">
        <v>80</v>
      </c>
      <c r="H22" s="13">
        <v>180</v>
      </c>
      <c r="I22" s="13">
        <v>157</v>
      </c>
      <c r="J22" s="13">
        <v>180</v>
      </c>
      <c r="K22" s="13">
        <v>240</v>
      </c>
      <c r="L22" s="13"/>
      <c r="M22" s="13"/>
      <c r="N22" s="80">
        <f t="shared" si="1"/>
        <v>837</v>
      </c>
    </row>
    <row r="23" spans="1:14" s="8" customFormat="1" ht="17.100000000000001" customHeight="1">
      <c r="A23" s="86">
        <v>14</v>
      </c>
      <c r="B23" s="100"/>
      <c r="C23" s="27" t="s">
        <v>42</v>
      </c>
      <c r="D23" s="49">
        <v>2017</v>
      </c>
      <c r="E23" s="28" t="s">
        <v>6</v>
      </c>
      <c r="F23" s="20" t="s">
        <v>63</v>
      </c>
      <c r="G23" s="13">
        <v>70</v>
      </c>
      <c r="H23" s="13">
        <v>123</v>
      </c>
      <c r="I23" s="13">
        <v>180</v>
      </c>
      <c r="J23" s="13">
        <v>180</v>
      </c>
      <c r="K23" s="13">
        <v>220</v>
      </c>
      <c r="L23" s="13"/>
      <c r="M23" s="13"/>
      <c r="N23" s="80">
        <f t="shared" si="1"/>
        <v>773</v>
      </c>
    </row>
    <row r="24" spans="1:14" s="8" customFormat="1" ht="17.100000000000001" customHeight="1">
      <c r="A24" s="86">
        <v>15</v>
      </c>
      <c r="B24" s="100" t="s">
        <v>12</v>
      </c>
      <c r="C24" s="27" t="s">
        <v>55</v>
      </c>
      <c r="D24" s="49" t="s">
        <v>73</v>
      </c>
      <c r="E24" s="28">
        <v>2</v>
      </c>
      <c r="F24" s="20" t="s">
        <v>66</v>
      </c>
      <c r="G24" s="13">
        <v>110</v>
      </c>
      <c r="H24" s="13">
        <v>180</v>
      </c>
      <c r="I24" s="13">
        <v>34</v>
      </c>
      <c r="J24" s="13">
        <v>110</v>
      </c>
      <c r="K24" s="13">
        <v>240</v>
      </c>
      <c r="L24" s="13"/>
      <c r="M24" s="19"/>
      <c r="N24" s="80">
        <f t="shared" si="1"/>
        <v>674</v>
      </c>
    </row>
    <row r="25" spans="1:14" s="8" customFormat="1" ht="17.100000000000001" customHeight="1">
      <c r="A25" s="86">
        <v>16</v>
      </c>
      <c r="B25" s="100" t="s">
        <v>12</v>
      </c>
      <c r="C25" s="27" t="s">
        <v>110</v>
      </c>
      <c r="D25" s="49">
        <v>1548</v>
      </c>
      <c r="E25" s="6" t="s">
        <v>7</v>
      </c>
      <c r="F25" s="20" t="s">
        <v>9</v>
      </c>
      <c r="G25" s="13">
        <v>145</v>
      </c>
      <c r="H25" s="13">
        <v>180</v>
      </c>
      <c r="I25" s="13">
        <v>180</v>
      </c>
      <c r="J25" s="13">
        <v>24</v>
      </c>
      <c r="K25" s="13">
        <v>26</v>
      </c>
      <c r="L25" s="13"/>
      <c r="M25" s="13"/>
      <c r="N25" s="80">
        <f t="shared" si="1"/>
        <v>555</v>
      </c>
    </row>
    <row r="26" spans="1:14" s="8" customFormat="1" ht="17.100000000000001" customHeight="1">
      <c r="A26" s="86">
        <v>17</v>
      </c>
      <c r="B26" s="100"/>
      <c r="C26" s="27" t="s">
        <v>106</v>
      </c>
      <c r="D26" s="49">
        <v>31</v>
      </c>
      <c r="E26" s="6" t="s">
        <v>5</v>
      </c>
      <c r="F26" s="20" t="s">
        <v>52</v>
      </c>
      <c r="G26" s="13">
        <v>180</v>
      </c>
      <c r="H26" s="13">
        <v>180</v>
      </c>
      <c r="I26" s="13">
        <v>133</v>
      </c>
      <c r="J26" s="13">
        <v>0</v>
      </c>
      <c r="K26" s="13">
        <v>0</v>
      </c>
      <c r="L26" s="13"/>
      <c r="M26" s="13"/>
      <c r="N26" s="80">
        <f t="shared" si="1"/>
        <v>493</v>
      </c>
    </row>
    <row r="27" spans="1:14" s="8" customFormat="1" ht="17.100000000000001" customHeight="1">
      <c r="A27" s="86">
        <v>18</v>
      </c>
      <c r="B27" s="100"/>
      <c r="C27" s="27" t="s">
        <v>30</v>
      </c>
      <c r="D27" s="49">
        <v>2535</v>
      </c>
      <c r="E27" s="28" t="s">
        <v>6</v>
      </c>
      <c r="F27" s="20" t="s">
        <v>63</v>
      </c>
      <c r="G27" s="13">
        <v>180</v>
      </c>
      <c r="H27" s="13">
        <v>180</v>
      </c>
      <c r="I27" s="13">
        <v>123</v>
      </c>
      <c r="J27" s="13">
        <v>0</v>
      </c>
      <c r="K27" s="13">
        <v>0</v>
      </c>
      <c r="L27" s="13"/>
      <c r="M27" s="13"/>
      <c r="N27" s="80">
        <f t="shared" si="1"/>
        <v>483</v>
      </c>
    </row>
    <row r="28" spans="1:14" s="8" customFormat="1" ht="17.100000000000001" customHeight="1">
      <c r="A28" s="86">
        <v>19</v>
      </c>
      <c r="B28" s="100" t="s">
        <v>12</v>
      </c>
      <c r="C28" s="27" t="s">
        <v>54</v>
      </c>
      <c r="D28" s="49" t="s">
        <v>65</v>
      </c>
      <c r="E28" s="6">
        <v>1</v>
      </c>
      <c r="F28" s="20" t="s">
        <v>66</v>
      </c>
      <c r="G28" s="13">
        <v>64</v>
      </c>
      <c r="H28" s="13">
        <v>95</v>
      </c>
      <c r="I28" s="13">
        <v>115</v>
      </c>
      <c r="J28" s="13">
        <v>91</v>
      </c>
      <c r="K28" s="13">
        <v>104</v>
      </c>
      <c r="L28" s="13"/>
      <c r="M28" s="13"/>
      <c r="N28" s="80">
        <f t="shared" si="1"/>
        <v>469</v>
      </c>
    </row>
    <row r="29" spans="1:14" s="8" customFormat="1" ht="17.100000000000001" customHeight="1">
      <c r="A29" s="86">
        <v>20</v>
      </c>
      <c r="B29" s="100"/>
      <c r="C29" s="27" t="s">
        <v>171</v>
      </c>
      <c r="D29" s="49">
        <v>735</v>
      </c>
      <c r="E29" s="6" t="s">
        <v>5</v>
      </c>
      <c r="F29" s="20" t="s">
        <v>52</v>
      </c>
      <c r="G29" s="13">
        <v>121</v>
      </c>
      <c r="H29" s="13">
        <v>0</v>
      </c>
      <c r="I29" s="13">
        <v>0</v>
      </c>
      <c r="J29" s="13">
        <v>0</v>
      </c>
      <c r="K29" s="13">
        <v>0</v>
      </c>
      <c r="L29" s="13"/>
      <c r="M29" s="13"/>
      <c r="N29" s="80">
        <f t="shared" si="1"/>
        <v>121</v>
      </c>
    </row>
    <row r="30" spans="1:14" ht="15.75">
      <c r="A30" s="72"/>
      <c r="B30" s="73"/>
      <c r="C30" s="74"/>
      <c r="D30" s="75"/>
      <c r="E30" s="76"/>
      <c r="F30" s="69"/>
      <c r="G30" s="70"/>
      <c r="H30" s="70"/>
      <c r="I30" s="70"/>
      <c r="J30" s="70"/>
      <c r="K30" s="70"/>
      <c r="L30" s="70"/>
      <c r="M30" s="70"/>
      <c r="N30" s="70"/>
    </row>
    <row r="31" spans="1:14" ht="15.75" customHeight="1">
      <c r="A31" s="1"/>
      <c r="B31" s="114" t="s">
        <v>181</v>
      </c>
      <c r="C31" s="114"/>
      <c r="D31" s="114"/>
      <c r="E31" s="114"/>
      <c r="F31" s="114"/>
      <c r="G31" s="114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32"/>
      <c r="D32" s="132"/>
      <c r="E32" s="132"/>
      <c r="F32" s="132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"/>
      <c r="C33" s="21" t="s">
        <v>175</v>
      </c>
      <c r="D33" s="51"/>
      <c r="E33" s="21"/>
      <c r="F33" s="2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47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47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"/>
      <c r="C36" s="1"/>
      <c r="D36" s="47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1"/>
      <c r="C37" s="1"/>
      <c r="D37" s="47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1"/>
      <c r="C38" s="1"/>
      <c r="D38" s="47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>
      <c r="A39" s="1"/>
      <c r="B39" s="1"/>
      <c r="C39" s="1"/>
      <c r="D39" s="47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>
      <c r="A40" s="1"/>
      <c r="B40" s="1"/>
      <c r="C40" s="1"/>
      <c r="D40" s="47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>
      <c r="A41" s="1"/>
      <c r="B41" s="1"/>
      <c r="C41" s="1"/>
      <c r="D41" s="47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.75">
      <c r="A42" s="1"/>
      <c r="B42" s="1"/>
      <c r="C42" s="1"/>
      <c r="D42" s="47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.75">
      <c r="A43" s="1"/>
      <c r="B43" s="1"/>
      <c r="C43" s="1"/>
      <c r="D43" s="47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.75">
      <c r="A44" s="1"/>
      <c r="B44" s="1"/>
      <c r="C44" s="1"/>
      <c r="D44" s="47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">
      <c r="A45" s="2"/>
      <c r="B45" s="2"/>
      <c r="C45" s="2"/>
      <c r="D45" s="48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>
      <c r="A46" s="2"/>
      <c r="B46" s="2"/>
      <c r="C46" s="2"/>
      <c r="D46" s="48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>
      <c r="A47" s="2"/>
      <c r="B47" s="2"/>
      <c r="C47" s="2"/>
      <c r="D47" s="48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>
      <c r="A48" s="2"/>
      <c r="B48" s="2"/>
      <c r="C48" s="2"/>
      <c r="D48" s="48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">
      <c r="A49" s="2"/>
      <c r="B49" s="2"/>
      <c r="C49" s="2"/>
      <c r="D49" s="48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">
      <c r="A50" s="2"/>
      <c r="B50" s="2"/>
      <c r="C50" s="2"/>
      <c r="D50" s="48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">
      <c r="A51" s="2"/>
      <c r="B51" s="2"/>
      <c r="C51" s="2"/>
      <c r="D51" s="48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">
      <c r="A52" s="2"/>
      <c r="B52" s="2"/>
      <c r="C52" s="2"/>
      <c r="D52" s="48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">
      <c r="A53" s="2"/>
      <c r="B53" s="2"/>
      <c r="C53" s="2"/>
      <c r="D53" s="48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">
      <c r="A54" s="2"/>
      <c r="B54" s="2"/>
      <c r="C54" s="2"/>
      <c r="D54" s="48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">
      <c r="A55" s="2"/>
      <c r="B55" s="2"/>
      <c r="C55" s="2"/>
      <c r="D55" s="48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">
      <c r="A56" s="2"/>
      <c r="B56" s="2"/>
      <c r="C56" s="2"/>
      <c r="D56" s="48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">
      <c r="A57" s="2"/>
      <c r="B57" s="2"/>
      <c r="C57" s="2"/>
      <c r="D57" s="48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">
      <c r="A58" s="2"/>
      <c r="B58" s="2"/>
      <c r="C58" s="2"/>
      <c r="D58" s="48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">
      <c r="A59" s="2"/>
      <c r="B59" s="2"/>
      <c r="C59" s="2"/>
      <c r="D59" s="48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">
      <c r="A60" s="2"/>
      <c r="B60" s="2"/>
      <c r="C60" s="2"/>
      <c r="D60" s="48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">
      <c r="A61" s="2"/>
      <c r="B61" s="2"/>
      <c r="C61" s="2"/>
      <c r="D61" s="48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">
      <c r="A62" s="2"/>
      <c r="B62" s="2"/>
      <c r="C62" s="2"/>
      <c r="D62" s="48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">
      <c r="A63" s="2"/>
      <c r="B63" s="2"/>
      <c r="C63" s="2"/>
      <c r="D63" s="48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">
      <c r="A64" s="2"/>
      <c r="B64" s="2"/>
      <c r="C64" s="2"/>
      <c r="D64" s="48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">
      <c r="A65" s="2"/>
      <c r="B65" s="2"/>
      <c r="C65" s="2"/>
      <c r="D65" s="48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">
      <c r="A66" s="2"/>
      <c r="B66" s="2"/>
      <c r="C66" s="2"/>
      <c r="D66" s="48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">
      <c r="A67" s="2"/>
      <c r="B67" s="2"/>
      <c r="C67" s="2"/>
      <c r="D67" s="48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">
      <c r="A68" s="2"/>
      <c r="B68" s="2"/>
      <c r="C68" s="2"/>
      <c r="D68" s="48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">
      <c r="A69" s="2"/>
      <c r="B69" s="2"/>
      <c r="C69" s="2"/>
      <c r="D69" s="48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">
      <c r="A70" s="2"/>
      <c r="B70" s="2"/>
      <c r="C70" s="2"/>
      <c r="D70" s="48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">
      <c r="A71" s="2"/>
      <c r="B71" s="2"/>
      <c r="C71" s="2"/>
      <c r="D71" s="48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">
      <c r="A72" s="2"/>
      <c r="B72" s="2"/>
      <c r="C72" s="2"/>
      <c r="D72" s="48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">
      <c r="A73" s="2"/>
      <c r="B73" s="2"/>
      <c r="C73" s="2"/>
      <c r="D73" s="48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">
      <c r="A74" s="2"/>
      <c r="B74" s="2"/>
      <c r="C74" s="2"/>
      <c r="D74" s="48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">
      <c r="A75" s="2"/>
      <c r="B75" s="2"/>
      <c r="C75" s="2"/>
      <c r="D75" s="48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">
      <c r="A76" s="2"/>
      <c r="B76" s="2"/>
      <c r="C76" s="2"/>
      <c r="D76" s="48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">
      <c r="A77" s="2"/>
      <c r="B77" s="2"/>
      <c r="C77" s="2"/>
      <c r="D77" s="48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">
      <c r="A78" s="2"/>
      <c r="B78" s="2"/>
      <c r="C78" s="2"/>
      <c r="D78" s="48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">
      <c r="A79" s="2"/>
      <c r="B79" s="2"/>
      <c r="C79" s="2"/>
      <c r="D79" s="48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">
      <c r="A80" s="2"/>
      <c r="B80" s="2"/>
      <c r="C80" s="2"/>
      <c r="D80" s="48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">
      <c r="A81" s="2"/>
      <c r="B81" s="2"/>
      <c r="C81" s="2"/>
      <c r="D81" s="48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">
      <c r="A82" s="2"/>
      <c r="B82" s="2"/>
      <c r="C82" s="2"/>
      <c r="D82" s="48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">
      <c r="A83" s="2"/>
      <c r="B83" s="2"/>
      <c r="C83" s="2"/>
      <c r="D83" s="48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">
      <c r="A84" s="2"/>
      <c r="B84" s="2"/>
      <c r="C84" s="2"/>
      <c r="D84" s="48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">
      <c r="A85" s="2"/>
      <c r="B85" s="2"/>
      <c r="C85" s="2"/>
      <c r="D85" s="48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">
      <c r="A86" s="2"/>
      <c r="B86" s="2"/>
      <c r="C86" s="2"/>
      <c r="D86" s="48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">
      <c r="A87" s="2"/>
      <c r="B87" s="2"/>
      <c r="C87" s="2"/>
      <c r="D87" s="48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">
      <c r="A88" s="2"/>
      <c r="B88" s="2"/>
      <c r="C88" s="2"/>
      <c r="D88" s="48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">
      <c r="A89" s="2"/>
      <c r="B89" s="2"/>
      <c r="C89" s="2"/>
      <c r="D89" s="48"/>
      <c r="E89" s="2"/>
      <c r="F89" s="2"/>
      <c r="G89" s="2"/>
      <c r="H89" s="2"/>
      <c r="I89" s="2"/>
      <c r="J89" s="2"/>
      <c r="K89" s="2"/>
      <c r="L89" s="2"/>
      <c r="M89" s="2"/>
      <c r="N89" s="2"/>
    </row>
  </sheetData>
  <mergeCells count="15">
    <mergeCell ref="J1:N1"/>
    <mergeCell ref="A5:N5"/>
    <mergeCell ref="A6:N6"/>
    <mergeCell ref="G7:M7"/>
    <mergeCell ref="N7:N8"/>
    <mergeCell ref="A7:A8"/>
    <mergeCell ref="J2:N2"/>
    <mergeCell ref="J4:N4"/>
    <mergeCell ref="H3:N3"/>
    <mergeCell ref="C32:F32"/>
    <mergeCell ref="B31:G31"/>
    <mergeCell ref="B7:B9"/>
    <mergeCell ref="C7:C9"/>
    <mergeCell ref="E7:E9"/>
    <mergeCell ref="F7:F9"/>
  </mergeCells>
  <phoneticPr fontId="7" type="noConversion"/>
  <pageMargins left="0" right="0" top="0" bottom="0" header="0" footer="0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5"/>
  <sheetViews>
    <sheetView view="pageLayout" topLeftCell="A13" zoomScale="115" zoomScaleNormal="130" zoomScalePageLayoutView="115" workbookViewId="0">
      <selection activeCell="D38" sqref="D38"/>
    </sheetView>
  </sheetViews>
  <sheetFormatPr defaultRowHeight="12.75"/>
  <cols>
    <col min="1" max="1" width="6.140625" customWidth="1"/>
    <col min="2" max="2" width="3.28515625" style="59" customWidth="1"/>
    <col min="3" max="3" width="21.42578125" customWidth="1"/>
    <col min="4" max="4" width="9.140625" style="45" customWidth="1"/>
    <col min="5" max="5" width="8.140625" customWidth="1"/>
    <col min="6" max="6" width="21" customWidth="1"/>
    <col min="7" max="12" width="4.7109375" customWidth="1"/>
    <col min="13" max="13" width="4.42578125" customWidth="1"/>
    <col min="14" max="14" width="7.28515625" customWidth="1"/>
  </cols>
  <sheetData>
    <row r="1" spans="1:15" ht="22.5" customHeight="1">
      <c r="G1" s="156" t="s">
        <v>10</v>
      </c>
      <c r="H1" s="156"/>
      <c r="I1" s="156"/>
      <c r="J1" s="156"/>
      <c r="K1" s="156"/>
      <c r="L1" s="156"/>
      <c r="M1" s="156"/>
      <c r="N1" s="156"/>
    </row>
    <row r="2" spans="1:15" ht="15.75">
      <c r="G2" s="114" t="s">
        <v>11</v>
      </c>
      <c r="H2" s="114"/>
      <c r="I2" s="114"/>
      <c r="J2" s="114"/>
      <c r="K2" s="114"/>
      <c r="L2" s="114"/>
      <c r="M2" s="114"/>
      <c r="N2" s="114"/>
    </row>
    <row r="3" spans="1:15" ht="15.75">
      <c r="F3" s="114" t="s">
        <v>180</v>
      </c>
      <c r="G3" s="114"/>
      <c r="H3" s="114"/>
      <c r="I3" s="114"/>
      <c r="J3" s="114"/>
      <c r="K3" s="114"/>
      <c r="L3" s="114"/>
      <c r="M3" s="114"/>
      <c r="N3" s="114"/>
    </row>
    <row r="4" spans="1:15" ht="15.75">
      <c r="H4" s="114" t="s">
        <v>121</v>
      </c>
      <c r="I4" s="114"/>
      <c r="J4" s="114"/>
      <c r="K4" s="114"/>
      <c r="L4" s="114"/>
      <c r="M4" s="114"/>
      <c r="N4" s="114"/>
    </row>
    <row r="5" spans="1:15" ht="15.75" customHeight="1"/>
    <row r="6" spans="1:15" ht="15.75" customHeight="1">
      <c r="A6" s="157" t="s">
        <v>13</v>
      </c>
      <c r="B6" s="157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1:15" ht="33.75" customHeight="1">
      <c r="A7" s="122" t="s">
        <v>124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95"/>
    </row>
    <row r="8" spans="1:15" ht="20.100000000000001" customHeight="1">
      <c r="A8" s="147" t="s">
        <v>3</v>
      </c>
      <c r="B8" s="60"/>
      <c r="C8" s="151" t="s">
        <v>0</v>
      </c>
      <c r="D8" s="43"/>
      <c r="E8" s="139" t="s">
        <v>1</v>
      </c>
      <c r="F8" s="143" t="s">
        <v>22</v>
      </c>
      <c r="G8" s="137" t="s">
        <v>4</v>
      </c>
      <c r="H8" s="138"/>
      <c r="I8" s="138"/>
      <c r="J8" s="138"/>
      <c r="K8" s="138"/>
      <c r="L8" s="138"/>
      <c r="M8" s="138"/>
      <c r="N8" s="149" t="s">
        <v>2</v>
      </c>
      <c r="O8" s="96"/>
    </row>
    <row r="9" spans="1:15" ht="20.100000000000001" customHeight="1">
      <c r="A9" s="148"/>
      <c r="B9" s="61"/>
      <c r="C9" s="152"/>
      <c r="D9" s="44" t="s">
        <v>60</v>
      </c>
      <c r="E9" s="154"/>
      <c r="F9" s="144"/>
      <c r="G9" s="3">
        <v>1</v>
      </c>
      <c r="H9" s="3">
        <v>2</v>
      </c>
      <c r="I9" s="3">
        <v>3</v>
      </c>
      <c r="J9" s="3">
        <v>4</v>
      </c>
      <c r="K9" s="4">
        <v>5</v>
      </c>
      <c r="L9" s="4" t="s">
        <v>24</v>
      </c>
      <c r="M9" s="4"/>
      <c r="N9" s="150"/>
    </row>
    <row r="10" spans="1:15" ht="20.100000000000001" customHeight="1" thickBot="1">
      <c r="A10" s="89" t="s">
        <v>25</v>
      </c>
      <c r="B10" s="90"/>
      <c r="C10" s="153"/>
      <c r="D10" s="91"/>
      <c r="E10" s="155"/>
      <c r="F10" s="145"/>
      <c r="G10" s="92">
        <v>240</v>
      </c>
      <c r="H10" s="92">
        <v>180</v>
      </c>
      <c r="I10" s="92">
        <v>180</v>
      </c>
      <c r="J10" s="92">
        <v>180</v>
      </c>
      <c r="K10" s="92">
        <v>240</v>
      </c>
      <c r="L10" s="92">
        <v>600</v>
      </c>
      <c r="M10" s="92"/>
      <c r="N10" s="93">
        <f>SUM(G10:L10)</f>
        <v>1620</v>
      </c>
    </row>
    <row r="11" spans="1:15" ht="18" customHeight="1">
      <c r="A11" s="11">
        <v>1</v>
      </c>
      <c r="B11" s="106"/>
      <c r="C11" s="111" t="s">
        <v>34</v>
      </c>
      <c r="D11" s="12" t="s">
        <v>68</v>
      </c>
      <c r="E11" s="29" t="s">
        <v>7</v>
      </c>
      <c r="F11" s="38" t="s">
        <v>20</v>
      </c>
      <c r="G11" s="13">
        <v>240</v>
      </c>
      <c r="H11" s="13">
        <v>180</v>
      </c>
      <c r="I11" s="13">
        <v>180</v>
      </c>
      <c r="J11" s="13">
        <v>180</v>
      </c>
      <c r="K11" s="13">
        <v>240</v>
      </c>
      <c r="L11" s="13">
        <v>429</v>
      </c>
      <c r="M11" s="5"/>
      <c r="N11" s="7">
        <f t="shared" ref="N11:N16" si="0">SUM(G11:L11)</f>
        <v>1449</v>
      </c>
    </row>
    <row r="12" spans="1:15" ht="18" customHeight="1">
      <c r="A12" s="11">
        <v>2</v>
      </c>
      <c r="B12" s="55"/>
      <c r="C12" s="31" t="s">
        <v>56</v>
      </c>
      <c r="D12" s="53">
        <v>937</v>
      </c>
      <c r="E12" s="23" t="s">
        <v>6</v>
      </c>
      <c r="F12" s="38" t="s">
        <v>19</v>
      </c>
      <c r="G12" s="13">
        <v>240</v>
      </c>
      <c r="H12" s="13">
        <v>180</v>
      </c>
      <c r="I12" s="13">
        <v>180</v>
      </c>
      <c r="J12" s="13">
        <v>180</v>
      </c>
      <c r="K12" s="13">
        <v>240</v>
      </c>
      <c r="L12" s="13">
        <v>405</v>
      </c>
      <c r="M12" s="5"/>
      <c r="N12" s="7">
        <f t="shared" si="0"/>
        <v>1425</v>
      </c>
    </row>
    <row r="13" spans="1:15" ht="18" customHeight="1">
      <c r="A13" s="11">
        <v>3</v>
      </c>
      <c r="B13" s="55"/>
      <c r="C13" s="31" t="s">
        <v>49</v>
      </c>
      <c r="D13" s="53">
        <v>1392</v>
      </c>
      <c r="E13" s="23" t="s">
        <v>6</v>
      </c>
      <c r="F13" s="12" t="s">
        <v>50</v>
      </c>
      <c r="G13" s="13">
        <v>240</v>
      </c>
      <c r="H13" s="13">
        <v>180</v>
      </c>
      <c r="I13" s="13">
        <v>180</v>
      </c>
      <c r="J13" s="13">
        <v>180</v>
      </c>
      <c r="K13" s="13">
        <v>240</v>
      </c>
      <c r="L13" s="13">
        <v>403</v>
      </c>
      <c r="M13" s="5"/>
      <c r="N13" s="7">
        <f t="shared" si="0"/>
        <v>1423</v>
      </c>
    </row>
    <row r="14" spans="1:15" ht="18" customHeight="1">
      <c r="A14" s="11">
        <v>4</v>
      </c>
      <c r="B14" s="55"/>
      <c r="C14" s="30" t="s">
        <v>35</v>
      </c>
      <c r="D14" s="38">
        <v>706</v>
      </c>
      <c r="E14" s="23" t="s">
        <v>6</v>
      </c>
      <c r="F14" s="12" t="s">
        <v>20</v>
      </c>
      <c r="G14" s="13">
        <v>240</v>
      </c>
      <c r="H14" s="13">
        <v>180</v>
      </c>
      <c r="I14" s="13">
        <v>180</v>
      </c>
      <c r="J14" s="13">
        <v>180</v>
      </c>
      <c r="K14" s="13">
        <v>240</v>
      </c>
      <c r="L14" s="13">
        <v>393</v>
      </c>
      <c r="M14" s="5"/>
      <c r="N14" s="7">
        <f t="shared" si="0"/>
        <v>1413</v>
      </c>
    </row>
    <row r="15" spans="1:15" ht="18" customHeight="1">
      <c r="A15" s="11">
        <v>5</v>
      </c>
      <c r="B15" s="55"/>
      <c r="C15" s="31" t="s">
        <v>59</v>
      </c>
      <c r="D15" s="53">
        <v>938</v>
      </c>
      <c r="E15" s="6" t="s">
        <v>5</v>
      </c>
      <c r="F15" s="38" t="s">
        <v>19</v>
      </c>
      <c r="G15" s="13">
        <v>240</v>
      </c>
      <c r="H15" s="13">
        <v>180</v>
      </c>
      <c r="I15" s="13">
        <v>180</v>
      </c>
      <c r="J15" s="13">
        <v>180</v>
      </c>
      <c r="K15" s="13">
        <v>240</v>
      </c>
      <c r="L15" s="13">
        <v>389</v>
      </c>
      <c r="M15" s="5"/>
      <c r="N15" s="7">
        <f t="shared" si="0"/>
        <v>1409</v>
      </c>
    </row>
    <row r="16" spans="1:15" ht="18" customHeight="1">
      <c r="A16" s="11">
        <v>6</v>
      </c>
      <c r="B16" s="55"/>
      <c r="C16" s="30" t="s">
        <v>33</v>
      </c>
      <c r="D16" s="38">
        <v>1549</v>
      </c>
      <c r="E16" s="23" t="s">
        <v>6</v>
      </c>
      <c r="F16" s="38" t="s">
        <v>9</v>
      </c>
      <c r="G16" s="13">
        <v>240</v>
      </c>
      <c r="H16" s="13">
        <v>180</v>
      </c>
      <c r="I16" s="13">
        <v>180</v>
      </c>
      <c r="J16" s="13">
        <v>180</v>
      </c>
      <c r="K16" s="13">
        <v>240</v>
      </c>
      <c r="L16" s="13">
        <v>373</v>
      </c>
      <c r="M16" s="5"/>
      <c r="N16" s="7">
        <f t="shared" si="0"/>
        <v>1393</v>
      </c>
    </row>
    <row r="17" spans="1:14" ht="18" customHeight="1">
      <c r="A17" s="11">
        <v>7</v>
      </c>
      <c r="B17" s="55"/>
      <c r="C17" s="31" t="s">
        <v>57</v>
      </c>
      <c r="D17" s="53" t="s">
        <v>69</v>
      </c>
      <c r="E17" s="23" t="s">
        <v>6</v>
      </c>
      <c r="F17" s="38" t="s">
        <v>58</v>
      </c>
      <c r="G17" s="13">
        <v>240</v>
      </c>
      <c r="H17" s="13">
        <v>180</v>
      </c>
      <c r="I17" s="13">
        <v>180</v>
      </c>
      <c r="J17" s="13">
        <v>180</v>
      </c>
      <c r="K17" s="13">
        <v>240</v>
      </c>
      <c r="L17" s="13">
        <v>353</v>
      </c>
      <c r="M17" s="5"/>
      <c r="N17" s="7">
        <f t="shared" ref="N17:N21" si="1">SUM(G17:L17)</f>
        <v>1373</v>
      </c>
    </row>
    <row r="18" spans="1:14" ht="18" customHeight="1">
      <c r="A18" s="11">
        <v>8</v>
      </c>
      <c r="B18" s="55"/>
      <c r="C18" s="31" t="s">
        <v>98</v>
      </c>
      <c r="D18" s="53">
        <v>166</v>
      </c>
      <c r="E18" s="54" t="s">
        <v>5</v>
      </c>
      <c r="F18" s="12" t="s">
        <v>97</v>
      </c>
      <c r="G18" s="13">
        <v>240</v>
      </c>
      <c r="H18" s="13">
        <v>180</v>
      </c>
      <c r="I18" s="13">
        <v>180</v>
      </c>
      <c r="J18" s="13">
        <v>180</v>
      </c>
      <c r="K18" s="13">
        <v>240</v>
      </c>
      <c r="L18" s="13">
        <v>316</v>
      </c>
      <c r="M18" s="5"/>
      <c r="N18" s="7">
        <f t="shared" si="1"/>
        <v>1336</v>
      </c>
    </row>
    <row r="19" spans="1:14" ht="18" customHeight="1">
      <c r="A19" s="11">
        <v>9</v>
      </c>
      <c r="B19" s="55"/>
      <c r="C19" s="31" t="s">
        <v>91</v>
      </c>
      <c r="D19" s="53">
        <v>1990</v>
      </c>
      <c r="E19" s="54" t="s">
        <v>6</v>
      </c>
      <c r="F19" s="38" t="s">
        <v>85</v>
      </c>
      <c r="G19" s="13">
        <v>240</v>
      </c>
      <c r="H19" s="13">
        <v>180</v>
      </c>
      <c r="I19" s="13">
        <v>180</v>
      </c>
      <c r="J19" s="13">
        <v>180</v>
      </c>
      <c r="K19" s="13">
        <v>240</v>
      </c>
      <c r="L19" s="13">
        <v>282</v>
      </c>
      <c r="M19" s="5"/>
      <c r="N19" s="7">
        <f t="shared" si="1"/>
        <v>1302</v>
      </c>
    </row>
    <row r="20" spans="1:14" ht="18" customHeight="1">
      <c r="A20" s="11">
        <v>10</v>
      </c>
      <c r="B20" s="55"/>
      <c r="C20" s="31" t="s">
        <v>116</v>
      </c>
      <c r="D20" s="53">
        <v>1914</v>
      </c>
      <c r="E20" s="23" t="s">
        <v>6</v>
      </c>
      <c r="F20" s="38" t="s">
        <v>95</v>
      </c>
      <c r="G20" s="13">
        <v>240</v>
      </c>
      <c r="H20" s="13">
        <v>180</v>
      </c>
      <c r="I20" s="13">
        <v>180</v>
      </c>
      <c r="J20" s="13">
        <v>180</v>
      </c>
      <c r="K20" s="13">
        <v>240</v>
      </c>
      <c r="L20" s="13">
        <v>235</v>
      </c>
      <c r="M20" s="5"/>
      <c r="N20" s="7">
        <f t="shared" si="1"/>
        <v>1255</v>
      </c>
    </row>
    <row r="21" spans="1:14" ht="18" customHeight="1">
      <c r="A21" s="11">
        <v>11</v>
      </c>
      <c r="B21" s="55"/>
      <c r="C21" s="31" t="s">
        <v>118</v>
      </c>
      <c r="D21" s="53">
        <v>2810</v>
      </c>
      <c r="E21" s="54" t="s">
        <v>5</v>
      </c>
      <c r="F21" s="38" t="s">
        <v>9</v>
      </c>
      <c r="G21" s="13">
        <v>240</v>
      </c>
      <c r="H21" s="13">
        <v>180</v>
      </c>
      <c r="I21" s="13">
        <v>180</v>
      </c>
      <c r="J21" s="13">
        <v>180</v>
      </c>
      <c r="K21" s="13">
        <v>240</v>
      </c>
      <c r="L21" s="13">
        <v>194</v>
      </c>
      <c r="M21" s="5"/>
      <c r="N21" s="7">
        <f t="shared" si="1"/>
        <v>1214</v>
      </c>
    </row>
    <row r="22" spans="1:14" ht="18" customHeight="1">
      <c r="A22" s="11">
        <v>12</v>
      </c>
      <c r="B22" s="55"/>
      <c r="C22" s="31" t="s">
        <v>108</v>
      </c>
      <c r="D22" s="53">
        <v>162</v>
      </c>
      <c r="E22" s="23" t="s">
        <v>5</v>
      </c>
      <c r="F22" s="105" t="s">
        <v>52</v>
      </c>
      <c r="G22" s="13">
        <v>240</v>
      </c>
      <c r="H22" s="13">
        <v>180</v>
      </c>
      <c r="I22" s="13">
        <v>180</v>
      </c>
      <c r="J22" s="13">
        <v>180</v>
      </c>
      <c r="K22" s="13">
        <v>237</v>
      </c>
      <c r="L22" s="13"/>
      <c r="M22" s="5"/>
      <c r="N22" s="7">
        <f t="shared" ref="N22:N35" si="2">SUM(G22:K22)</f>
        <v>1017</v>
      </c>
    </row>
    <row r="23" spans="1:14" ht="18" customHeight="1">
      <c r="A23" s="11">
        <v>13</v>
      </c>
      <c r="B23" s="106"/>
      <c r="C23" s="22" t="s">
        <v>36</v>
      </c>
      <c r="D23" s="52">
        <v>816</v>
      </c>
      <c r="E23" s="6" t="s">
        <v>5</v>
      </c>
      <c r="F23" s="12" t="s">
        <v>37</v>
      </c>
      <c r="G23" s="13">
        <v>226</v>
      </c>
      <c r="H23" s="13">
        <v>180</v>
      </c>
      <c r="I23" s="13">
        <v>180</v>
      </c>
      <c r="J23" s="13">
        <v>180</v>
      </c>
      <c r="K23" s="13">
        <v>240</v>
      </c>
      <c r="L23" s="13"/>
      <c r="M23" s="5"/>
      <c r="N23" s="7">
        <f t="shared" si="2"/>
        <v>1006</v>
      </c>
    </row>
    <row r="24" spans="1:14" ht="18" customHeight="1">
      <c r="A24" s="11">
        <v>14</v>
      </c>
      <c r="B24" s="106"/>
      <c r="C24" s="22" t="s">
        <v>78</v>
      </c>
      <c r="D24" s="52" t="s">
        <v>79</v>
      </c>
      <c r="E24" s="29">
        <v>1</v>
      </c>
      <c r="F24" s="12" t="s">
        <v>20</v>
      </c>
      <c r="G24" s="13">
        <v>240</v>
      </c>
      <c r="H24" s="13">
        <v>128</v>
      </c>
      <c r="I24" s="13">
        <v>180</v>
      </c>
      <c r="J24" s="13">
        <v>153</v>
      </c>
      <c r="K24" s="13">
        <v>240</v>
      </c>
      <c r="L24" s="13"/>
      <c r="M24" s="5"/>
      <c r="N24" s="7">
        <f t="shared" si="2"/>
        <v>941</v>
      </c>
    </row>
    <row r="25" spans="1:14" ht="18" customHeight="1">
      <c r="A25" s="11">
        <v>15</v>
      </c>
      <c r="B25" s="106"/>
      <c r="C25" s="110" t="s">
        <v>32</v>
      </c>
      <c r="D25" s="28">
        <v>2545</v>
      </c>
      <c r="E25" s="29" t="s">
        <v>7</v>
      </c>
      <c r="F25" s="29" t="s">
        <v>15</v>
      </c>
      <c r="G25" s="13">
        <v>240</v>
      </c>
      <c r="H25" s="13">
        <v>180</v>
      </c>
      <c r="I25" s="13">
        <v>180</v>
      </c>
      <c r="J25" s="13">
        <v>180</v>
      </c>
      <c r="K25" s="13">
        <v>156</v>
      </c>
      <c r="L25" s="13"/>
      <c r="M25" s="5"/>
      <c r="N25" s="7">
        <f t="shared" si="2"/>
        <v>936</v>
      </c>
    </row>
    <row r="26" spans="1:14" ht="18" customHeight="1">
      <c r="A26" s="11">
        <v>16</v>
      </c>
      <c r="B26" s="55"/>
      <c r="C26" s="31" t="s">
        <v>31</v>
      </c>
      <c r="D26" s="53">
        <v>2921</v>
      </c>
      <c r="E26" s="6" t="s">
        <v>6</v>
      </c>
      <c r="F26" s="38" t="s">
        <v>9</v>
      </c>
      <c r="G26" s="13">
        <v>240</v>
      </c>
      <c r="H26" s="13">
        <v>109</v>
      </c>
      <c r="I26" s="13">
        <v>148</v>
      </c>
      <c r="J26" s="13">
        <v>180</v>
      </c>
      <c r="K26" s="13">
        <v>240</v>
      </c>
      <c r="L26" s="13"/>
      <c r="M26" s="5"/>
      <c r="N26" s="7">
        <f t="shared" si="2"/>
        <v>917</v>
      </c>
    </row>
    <row r="27" spans="1:14" ht="18" customHeight="1">
      <c r="A27" s="11">
        <v>17</v>
      </c>
      <c r="B27" s="109" t="s">
        <v>12</v>
      </c>
      <c r="C27" s="31" t="s">
        <v>39</v>
      </c>
      <c r="D27" s="53" t="s">
        <v>71</v>
      </c>
      <c r="E27" s="28" t="s">
        <v>7</v>
      </c>
      <c r="F27" s="38" t="s">
        <v>165</v>
      </c>
      <c r="G27" s="13">
        <v>240</v>
      </c>
      <c r="H27" s="13">
        <v>120</v>
      </c>
      <c r="I27" s="13">
        <v>180</v>
      </c>
      <c r="J27" s="13">
        <v>119</v>
      </c>
      <c r="K27" s="13">
        <v>240</v>
      </c>
      <c r="L27" s="13"/>
      <c r="M27" s="5"/>
      <c r="N27" s="7">
        <f t="shared" si="2"/>
        <v>899</v>
      </c>
    </row>
    <row r="28" spans="1:14" ht="18" customHeight="1">
      <c r="A28" s="11">
        <v>18</v>
      </c>
      <c r="B28" s="106"/>
      <c r="C28" s="22" t="s">
        <v>154</v>
      </c>
      <c r="D28" s="52">
        <v>1546</v>
      </c>
      <c r="E28" s="6" t="s">
        <v>6</v>
      </c>
      <c r="F28" s="12" t="s">
        <v>87</v>
      </c>
      <c r="G28" s="13">
        <v>240</v>
      </c>
      <c r="H28" s="13">
        <v>180</v>
      </c>
      <c r="I28" s="13">
        <v>180</v>
      </c>
      <c r="J28" s="13">
        <v>180</v>
      </c>
      <c r="K28" s="13">
        <v>97</v>
      </c>
      <c r="L28" s="13"/>
      <c r="M28" s="5"/>
      <c r="N28" s="7">
        <f t="shared" si="2"/>
        <v>877</v>
      </c>
    </row>
    <row r="29" spans="1:14" ht="18" customHeight="1">
      <c r="A29" s="11">
        <v>19</v>
      </c>
      <c r="B29" s="55"/>
      <c r="C29" s="30" t="s">
        <v>172</v>
      </c>
      <c r="D29" s="38" t="s">
        <v>174</v>
      </c>
      <c r="E29" s="6" t="s">
        <v>7</v>
      </c>
      <c r="F29" s="12" t="s">
        <v>173</v>
      </c>
      <c r="G29" s="13">
        <v>61</v>
      </c>
      <c r="H29" s="13">
        <v>180</v>
      </c>
      <c r="I29" s="13">
        <v>180</v>
      </c>
      <c r="J29" s="13">
        <v>180</v>
      </c>
      <c r="K29" s="13">
        <v>240</v>
      </c>
      <c r="L29" s="13"/>
      <c r="M29" s="5"/>
      <c r="N29" s="7">
        <f t="shared" si="2"/>
        <v>841</v>
      </c>
    </row>
    <row r="30" spans="1:14" ht="18" customHeight="1">
      <c r="A30" s="11">
        <v>20</v>
      </c>
      <c r="B30" s="55"/>
      <c r="C30" s="31" t="s">
        <v>168</v>
      </c>
      <c r="D30" s="53" t="s">
        <v>176</v>
      </c>
      <c r="E30" s="6" t="s">
        <v>7</v>
      </c>
      <c r="F30" s="12" t="s">
        <v>9</v>
      </c>
      <c r="G30" s="13">
        <v>240</v>
      </c>
      <c r="H30" s="13">
        <v>180</v>
      </c>
      <c r="I30" s="13">
        <v>180</v>
      </c>
      <c r="J30" s="13">
        <v>180</v>
      </c>
      <c r="K30" s="13">
        <v>0</v>
      </c>
      <c r="L30" s="13"/>
      <c r="M30" s="5"/>
      <c r="N30" s="7">
        <f t="shared" si="2"/>
        <v>780</v>
      </c>
    </row>
    <row r="31" spans="1:14" ht="18" customHeight="1">
      <c r="A31" s="11">
        <v>21</v>
      </c>
      <c r="B31" s="55"/>
      <c r="C31" s="22" t="s">
        <v>41</v>
      </c>
      <c r="D31" s="52">
        <v>1562</v>
      </c>
      <c r="E31" s="6" t="s">
        <v>6</v>
      </c>
      <c r="F31" s="12" t="s">
        <v>37</v>
      </c>
      <c r="G31" s="13">
        <v>37</v>
      </c>
      <c r="H31" s="13">
        <v>180</v>
      </c>
      <c r="I31" s="13">
        <v>163</v>
      </c>
      <c r="J31" s="13">
        <v>180</v>
      </c>
      <c r="K31" s="13">
        <v>204</v>
      </c>
      <c r="L31" s="13"/>
      <c r="M31" s="5"/>
      <c r="N31" s="7">
        <f t="shared" si="2"/>
        <v>764</v>
      </c>
    </row>
    <row r="32" spans="1:14" ht="18" customHeight="1">
      <c r="A32" s="11">
        <v>22</v>
      </c>
      <c r="B32" s="55"/>
      <c r="C32" s="22" t="s">
        <v>155</v>
      </c>
      <c r="D32" s="52" t="s">
        <v>156</v>
      </c>
      <c r="E32" s="6" t="s">
        <v>6</v>
      </c>
      <c r="F32" s="12" t="s">
        <v>147</v>
      </c>
      <c r="G32" s="13">
        <v>45</v>
      </c>
      <c r="H32" s="13">
        <v>130</v>
      </c>
      <c r="I32" s="13">
        <v>156</v>
      </c>
      <c r="J32" s="13">
        <v>139</v>
      </c>
      <c r="K32" s="13">
        <v>240</v>
      </c>
      <c r="L32" s="13"/>
      <c r="M32" s="5"/>
      <c r="N32" s="7">
        <f t="shared" si="2"/>
        <v>710</v>
      </c>
    </row>
    <row r="33" spans="1:14" ht="18" customHeight="1">
      <c r="A33" s="11">
        <v>23</v>
      </c>
      <c r="B33" s="55"/>
      <c r="C33" s="22" t="s">
        <v>152</v>
      </c>
      <c r="D33" s="52" t="s">
        <v>153</v>
      </c>
      <c r="E33" s="6" t="s">
        <v>7</v>
      </c>
      <c r="F33" s="12" t="s">
        <v>97</v>
      </c>
      <c r="G33" s="13">
        <v>240</v>
      </c>
      <c r="H33" s="13">
        <v>180</v>
      </c>
      <c r="I33" s="13">
        <v>160</v>
      </c>
      <c r="J33" s="13">
        <v>0</v>
      </c>
      <c r="K33" s="13">
        <v>0</v>
      </c>
      <c r="L33" s="13"/>
      <c r="M33" s="5"/>
      <c r="N33" s="7">
        <f t="shared" si="2"/>
        <v>580</v>
      </c>
    </row>
    <row r="34" spans="1:14" ht="18" customHeight="1">
      <c r="A34" s="11">
        <v>24</v>
      </c>
      <c r="B34" s="106"/>
      <c r="C34" s="107" t="s">
        <v>105</v>
      </c>
      <c r="D34" s="108" t="s">
        <v>104</v>
      </c>
      <c r="E34" s="28" t="s">
        <v>7</v>
      </c>
      <c r="F34" s="12" t="s">
        <v>20</v>
      </c>
      <c r="G34" s="13">
        <v>240</v>
      </c>
      <c r="H34" s="13">
        <v>180</v>
      </c>
      <c r="I34" s="13">
        <v>0</v>
      </c>
      <c r="J34" s="13">
        <v>0</v>
      </c>
      <c r="K34" s="13">
        <v>0</v>
      </c>
      <c r="L34" s="13"/>
      <c r="M34" s="5"/>
      <c r="N34" s="7">
        <f t="shared" si="2"/>
        <v>420</v>
      </c>
    </row>
    <row r="35" spans="1:14" ht="18" customHeight="1">
      <c r="A35" s="11">
        <v>25</v>
      </c>
      <c r="B35" s="106"/>
      <c r="C35" s="31" t="s">
        <v>151</v>
      </c>
      <c r="D35" s="53">
        <v>4</v>
      </c>
      <c r="E35" s="6" t="s">
        <v>7</v>
      </c>
      <c r="F35" s="12" t="s">
        <v>20</v>
      </c>
      <c r="G35" s="13">
        <v>12</v>
      </c>
      <c r="H35" s="13">
        <v>0</v>
      </c>
      <c r="I35" s="13">
        <v>0</v>
      </c>
      <c r="J35" s="13">
        <v>0</v>
      </c>
      <c r="K35" s="13">
        <v>0</v>
      </c>
      <c r="L35" s="13"/>
      <c r="M35" s="5"/>
      <c r="N35" s="7">
        <f t="shared" si="2"/>
        <v>12</v>
      </c>
    </row>
    <row r="36" spans="1:14" ht="20.100000000000001" customHeight="1"/>
    <row r="37" spans="1:14" ht="20.100000000000001" customHeight="1">
      <c r="C37" s="146" t="s">
        <v>178</v>
      </c>
      <c r="D37" s="146"/>
      <c r="E37" s="146"/>
      <c r="F37" s="146"/>
      <c r="G37" s="146"/>
      <c r="H37" s="146"/>
    </row>
    <row r="38" spans="1:14" ht="20.100000000000001" customHeight="1"/>
    <row r="39" spans="1:14" ht="20.100000000000001" customHeight="1">
      <c r="C39" s="146" t="s">
        <v>177</v>
      </c>
      <c r="D39" s="146"/>
      <c r="E39" s="146"/>
      <c r="F39" s="146"/>
      <c r="G39" s="146"/>
      <c r="H39" s="146"/>
    </row>
    <row r="40" spans="1:14" ht="20.100000000000001" customHeight="1"/>
    <row r="41" spans="1:14" ht="20.100000000000001" customHeight="1"/>
    <row r="42" spans="1:14" ht="20.100000000000001" customHeight="1"/>
    <row r="73" spans="1:14" ht="15.75">
      <c r="C73" s="1"/>
      <c r="D73" s="47"/>
      <c r="E73" s="1"/>
      <c r="F73" s="1"/>
      <c r="G73" s="1"/>
      <c r="H73" s="1"/>
      <c r="I73" s="1"/>
      <c r="J73" s="1"/>
      <c r="K73" s="1"/>
      <c r="L73" s="1"/>
      <c r="M73" s="1"/>
    </row>
    <row r="74" spans="1:14" ht="15.75">
      <c r="C74" s="1"/>
      <c r="D74" s="47"/>
      <c r="E74" s="1"/>
      <c r="F74" s="1"/>
      <c r="G74" s="1"/>
      <c r="H74" s="1"/>
      <c r="I74" s="1"/>
      <c r="J74" s="1"/>
      <c r="K74" s="1"/>
      <c r="L74" s="1"/>
      <c r="M74" s="1"/>
    </row>
    <row r="75" spans="1:14" ht="15.75">
      <c r="C75" s="1"/>
      <c r="D75" s="47"/>
      <c r="E75" s="1"/>
      <c r="F75" s="1"/>
      <c r="G75" s="1"/>
      <c r="H75" s="1"/>
      <c r="I75" s="1"/>
      <c r="J75" s="1"/>
      <c r="K75" s="1"/>
      <c r="L75" s="1"/>
      <c r="M75" s="1"/>
    </row>
    <row r="76" spans="1:14" ht="15.75">
      <c r="C76" s="1"/>
      <c r="D76" s="47"/>
      <c r="E76" s="1"/>
      <c r="F76" s="1"/>
      <c r="G76" s="1"/>
      <c r="H76" s="1"/>
      <c r="I76" s="1"/>
      <c r="J76" s="1"/>
      <c r="K76" s="1"/>
      <c r="L76" s="1"/>
      <c r="M76" s="1"/>
    </row>
    <row r="77" spans="1:14" ht="15.75">
      <c r="A77" s="1"/>
      <c r="B77" s="62"/>
      <c r="C77" s="1"/>
      <c r="D77" s="47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.75">
      <c r="A78" s="1"/>
      <c r="B78" s="62"/>
      <c r="C78" s="1"/>
      <c r="D78" s="47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.75">
      <c r="A79" s="1"/>
      <c r="B79" s="62"/>
      <c r="C79" s="1"/>
      <c r="D79" s="47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.75">
      <c r="A80" s="1"/>
      <c r="B80" s="62"/>
      <c r="C80" s="1"/>
      <c r="D80" s="47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.75">
      <c r="A81" s="1"/>
      <c r="B81" s="62"/>
      <c r="C81" s="1"/>
      <c r="D81" s="47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.75">
      <c r="A82" s="1"/>
      <c r="B82" s="62"/>
      <c r="C82" s="1"/>
      <c r="D82" s="47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.75">
      <c r="A83" s="1"/>
      <c r="B83" s="62"/>
      <c r="C83" s="2"/>
      <c r="D83" s="48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.75">
      <c r="A84" s="1"/>
      <c r="B84" s="62"/>
      <c r="C84" s="2"/>
      <c r="D84" s="48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.75">
      <c r="A85" s="1"/>
      <c r="B85" s="62"/>
      <c r="C85" s="2"/>
      <c r="D85" s="48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.75">
      <c r="A86" s="1"/>
      <c r="B86" s="62"/>
      <c r="C86" s="2"/>
      <c r="D86" s="48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.75">
      <c r="A87" s="1"/>
      <c r="B87" s="62"/>
      <c r="C87" s="2"/>
      <c r="D87" s="48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.75">
      <c r="A88" s="1"/>
      <c r="B88" s="62"/>
      <c r="C88" s="2"/>
      <c r="D88" s="48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.75">
      <c r="A89" s="1"/>
      <c r="B89" s="62"/>
      <c r="C89" s="2"/>
      <c r="D89" s="48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.75">
      <c r="A90" s="1"/>
      <c r="B90" s="62"/>
      <c r="C90" s="2"/>
      <c r="D90" s="48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">
      <c r="A91" s="2"/>
      <c r="B91" s="63"/>
      <c r="C91" s="2"/>
      <c r="D91" s="48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">
      <c r="A92" s="2"/>
      <c r="B92" s="63"/>
      <c r="C92" s="2"/>
      <c r="D92" s="48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">
      <c r="A93" s="2"/>
      <c r="B93" s="63"/>
      <c r="C93" s="2"/>
      <c r="D93" s="48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">
      <c r="A94" s="2"/>
      <c r="B94" s="63"/>
      <c r="C94" s="2"/>
      <c r="D94" s="48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">
      <c r="A95" s="2"/>
      <c r="B95" s="63"/>
      <c r="C95" s="2"/>
      <c r="D95" s="48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">
      <c r="A96" s="2"/>
      <c r="B96" s="63"/>
      <c r="C96" s="2"/>
      <c r="D96" s="48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">
      <c r="A97" s="2"/>
      <c r="B97" s="63"/>
      <c r="C97" s="2"/>
      <c r="D97" s="48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">
      <c r="A98" s="2"/>
      <c r="B98" s="63"/>
      <c r="C98" s="2"/>
      <c r="D98" s="48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">
      <c r="A99" s="2"/>
      <c r="B99" s="63"/>
      <c r="C99" s="2"/>
      <c r="D99" s="48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">
      <c r="A100" s="2"/>
      <c r="B100" s="63"/>
      <c r="C100" s="2"/>
      <c r="D100" s="48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">
      <c r="A101" s="2"/>
      <c r="B101" s="63"/>
      <c r="C101" s="2"/>
      <c r="D101" s="48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">
      <c r="A102" s="2"/>
      <c r="B102" s="63"/>
      <c r="C102" s="2"/>
      <c r="D102" s="48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">
      <c r="A103" s="2"/>
      <c r="B103" s="63"/>
      <c r="C103" s="2"/>
      <c r="D103" s="48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">
      <c r="A104" s="2"/>
      <c r="B104" s="63"/>
      <c r="C104" s="2"/>
      <c r="D104" s="48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5">
      <c r="A105" s="2"/>
      <c r="B105" s="63"/>
      <c r="C105" s="2"/>
      <c r="D105" s="48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5">
      <c r="A106" s="2"/>
      <c r="B106" s="63"/>
      <c r="C106" s="2"/>
      <c r="D106" s="48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5">
      <c r="A107" s="2"/>
      <c r="B107" s="63"/>
      <c r="C107" s="2"/>
      <c r="D107" s="48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5">
      <c r="A108" s="2"/>
      <c r="B108" s="63"/>
      <c r="C108" s="2"/>
      <c r="D108" s="48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5">
      <c r="A109" s="2"/>
      <c r="B109" s="63"/>
      <c r="C109" s="2"/>
      <c r="D109" s="48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5">
      <c r="A110" s="2"/>
      <c r="B110" s="63"/>
      <c r="C110" s="2"/>
      <c r="D110" s="48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5">
      <c r="A111" s="2"/>
      <c r="B111" s="63"/>
      <c r="C111" s="2"/>
      <c r="D111" s="48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5">
      <c r="A112" s="2"/>
      <c r="B112" s="63"/>
      <c r="C112" s="2"/>
      <c r="D112" s="48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>
      <c r="A113" s="2"/>
      <c r="B113" s="63"/>
      <c r="C113" s="2"/>
      <c r="D113" s="48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>
      <c r="A114" s="2"/>
      <c r="B114" s="63"/>
      <c r="C114" s="2"/>
      <c r="D114" s="48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>
      <c r="A115" s="2"/>
      <c r="B115" s="63"/>
      <c r="C115" s="2"/>
      <c r="D115" s="48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>
      <c r="A116" s="2"/>
      <c r="B116" s="63"/>
      <c r="C116" s="2"/>
      <c r="D116" s="48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>
      <c r="A117" s="2"/>
      <c r="B117" s="63"/>
      <c r="C117" s="2"/>
      <c r="D117" s="48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>
      <c r="A118" s="2"/>
      <c r="B118" s="63"/>
      <c r="C118" s="2"/>
      <c r="D118" s="48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>
      <c r="A119" s="2"/>
      <c r="B119" s="63"/>
      <c r="C119" s="2"/>
      <c r="D119" s="48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>
      <c r="A120" s="2"/>
      <c r="B120" s="63"/>
      <c r="C120" s="2"/>
      <c r="D120" s="48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>
      <c r="A121" s="2"/>
      <c r="B121" s="63"/>
      <c r="C121" s="2"/>
      <c r="D121" s="48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>
      <c r="A122" s="2"/>
      <c r="B122" s="63"/>
      <c r="C122" s="2"/>
      <c r="D122" s="48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>
      <c r="A123" s="2"/>
      <c r="B123" s="63"/>
      <c r="C123" s="2"/>
      <c r="D123" s="48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>
      <c r="A124" s="2"/>
      <c r="B124" s="63"/>
      <c r="C124" s="2"/>
      <c r="D124" s="48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>
      <c r="A125" s="2"/>
      <c r="B125" s="63"/>
      <c r="C125" s="2"/>
      <c r="D125" s="48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>
      <c r="A126" s="2"/>
      <c r="B126" s="63"/>
      <c r="C126" s="2"/>
      <c r="D126" s="48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>
      <c r="A127" s="2"/>
      <c r="B127" s="63"/>
      <c r="C127" s="2"/>
      <c r="D127" s="48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>
      <c r="A128" s="2"/>
      <c r="B128" s="63"/>
    </row>
    <row r="129" spans="1:2" ht="15">
      <c r="A129" s="2"/>
      <c r="B129" s="63"/>
    </row>
    <row r="130" spans="1:2" ht="15">
      <c r="A130" s="2"/>
      <c r="B130" s="63"/>
    </row>
    <row r="131" spans="1:2" ht="15">
      <c r="A131" s="2"/>
      <c r="B131" s="63"/>
    </row>
    <row r="132" spans="1:2" ht="15">
      <c r="A132" s="2"/>
      <c r="B132" s="63"/>
    </row>
    <row r="133" spans="1:2" ht="15">
      <c r="A133" s="2"/>
      <c r="B133" s="63"/>
    </row>
    <row r="134" spans="1:2" ht="15">
      <c r="A134" s="2"/>
      <c r="B134" s="63"/>
    </row>
    <row r="135" spans="1:2" ht="15">
      <c r="A135" s="2"/>
      <c r="B135" s="63"/>
    </row>
  </sheetData>
  <mergeCells count="14">
    <mergeCell ref="N8:N9"/>
    <mergeCell ref="C8:C10"/>
    <mergeCell ref="E8:E10"/>
    <mergeCell ref="G1:N1"/>
    <mergeCell ref="G2:N2"/>
    <mergeCell ref="F3:N3"/>
    <mergeCell ref="A6:N6"/>
    <mergeCell ref="H4:N4"/>
    <mergeCell ref="A7:N7"/>
    <mergeCell ref="F8:F10"/>
    <mergeCell ref="C37:H37"/>
    <mergeCell ref="C39:H39"/>
    <mergeCell ref="A8:A9"/>
    <mergeCell ref="G8:M8"/>
  </mergeCells>
  <phoneticPr fontId="7" type="noConversion"/>
  <printOptions horizontalCentered="1" verticalCentered="1"/>
  <pageMargins left="0" right="0" top="0" bottom="0" header="0" footer="0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view="pageLayout" zoomScaleNormal="100" workbookViewId="0">
      <selection activeCell="D20" sqref="D20"/>
    </sheetView>
  </sheetViews>
  <sheetFormatPr defaultRowHeight="12.75"/>
  <cols>
    <col min="1" max="1" width="7" customWidth="1"/>
    <col min="2" max="2" width="3.28515625" customWidth="1"/>
    <col min="3" max="3" width="24.5703125" customWidth="1"/>
    <col min="4" max="4" width="9" style="45" customWidth="1"/>
    <col min="5" max="5" width="8.140625" customWidth="1"/>
    <col min="6" max="6" width="27.28515625" customWidth="1"/>
    <col min="7" max="12" width="4.28515625" customWidth="1"/>
    <col min="13" max="13" width="1.85546875" customWidth="1"/>
    <col min="14" max="14" width="13.42578125" customWidth="1"/>
  </cols>
  <sheetData>
    <row r="1" spans="1:15" ht="13.35" customHeight="1">
      <c r="G1" s="123" t="s">
        <v>10</v>
      </c>
      <c r="H1" s="123"/>
      <c r="I1" s="123"/>
      <c r="J1" s="123"/>
      <c r="K1" s="123"/>
      <c r="L1" s="123"/>
      <c r="M1" s="123"/>
      <c r="N1" s="123"/>
    </row>
    <row r="2" spans="1:15" ht="13.35" customHeight="1">
      <c r="G2" s="123" t="s">
        <v>11</v>
      </c>
      <c r="H2" s="123"/>
      <c r="I2" s="123"/>
      <c r="J2" s="123"/>
      <c r="K2" s="123"/>
      <c r="L2" s="123"/>
      <c r="M2" s="123"/>
      <c r="N2" s="123"/>
    </row>
    <row r="3" spans="1:15" ht="13.35" customHeight="1">
      <c r="G3" s="123" t="s">
        <v>26</v>
      </c>
      <c r="H3" s="123"/>
      <c r="I3" s="123"/>
      <c r="J3" s="123"/>
      <c r="K3" s="123"/>
      <c r="L3" s="123"/>
      <c r="M3" s="123"/>
      <c r="N3" s="123"/>
    </row>
    <row r="4" spans="1:15" ht="13.35" customHeight="1">
      <c r="G4" s="123" t="s">
        <v>121</v>
      </c>
      <c r="H4" s="123"/>
      <c r="I4" s="123"/>
      <c r="J4" s="123"/>
      <c r="K4" s="123"/>
      <c r="L4" s="123"/>
      <c r="M4" s="123"/>
      <c r="N4" s="123"/>
    </row>
    <row r="5" spans="1:15" ht="19.350000000000001" customHeight="1">
      <c r="A5" s="121" t="s">
        <v>13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5" ht="33.75" customHeight="1">
      <c r="A6" s="122" t="s">
        <v>125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95"/>
    </row>
    <row r="7" spans="1:15" ht="14.1" customHeight="1">
      <c r="A7" s="115" t="s">
        <v>3</v>
      </c>
      <c r="B7" s="139"/>
      <c r="C7" s="119" t="s">
        <v>0</v>
      </c>
      <c r="D7" s="39"/>
      <c r="E7" s="119" t="s">
        <v>1</v>
      </c>
      <c r="F7" s="119" t="s">
        <v>18</v>
      </c>
      <c r="G7" s="117" t="s">
        <v>4</v>
      </c>
      <c r="H7" s="118"/>
      <c r="I7" s="118"/>
      <c r="J7" s="118"/>
      <c r="K7" s="118"/>
      <c r="L7" s="118"/>
      <c r="M7" s="118"/>
      <c r="N7" s="119" t="s">
        <v>2</v>
      </c>
      <c r="O7" s="96"/>
    </row>
    <row r="8" spans="1:15" ht="12.75" customHeight="1">
      <c r="A8" s="116"/>
      <c r="B8" s="154"/>
      <c r="C8" s="130"/>
      <c r="D8" s="40" t="s">
        <v>60</v>
      </c>
      <c r="E8" s="130"/>
      <c r="F8" s="130"/>
      <c r="G8" s="4">
        <v>1</v>
      </c>
      <c r="H8" s="4">
        <v>2</v>
      </c>
      <c r="I8" s="4">
        <v>3</v>
      </c>
      <c r="J8" s="4">
        <v>4</v>
      </c>
      <c r="K8" s="4">
        <v>5</v>
      </c>
      <c r="L8" s="4" t="s">
        <v>24</v>
      </c>
      <c r="M8" s="4"/>
      <c r="N8" s="120"/>
    </row>
    <row r="9" spans="1:15" ht="18" customHeight="1" thickBot="1">
      <c r="A9" s="82" t="s">
        <v>25</v>
      </c>
      <c r="B9" s="155"/>
      <c r="C9" s="131"/>
      <c r="D9" s="83"/>
      <c r="E9" s="131"/>
      <c r="F9" s="131"/>
      <c r="G9" s="113">
        <v>240</v>
      </c>
      <c r="H9" s="113">
        <v>180</v>
      </c>
      <c r="I9" s="113">
        <v>180</v>
      </c>
      <c r="J9" s="113">
        <v>180</v>
      </c>
      <c r="K9" s="113">
        <v>240</v>
      </c>
      <c r="L9" s="112">
        <v>600</v>
      </c>
      <c r="M9" s="85"/>
      <c r="N9" s="84">
        <f t="shared" ref="N9" si="0">SUM(G9:M9)</f>
        <v>1620</v>
      </c>
    </row>
    <row r="10" spans="1:15" ht="19.7" customHeight="1">
      <c r="A10" s="94">
        <v>1</v>
      </c>
      <c r="B10" s="71" t="s">
        <v>12</v>
      </c>
      <c r="C10" s="31" t="s">
        <v>38</v>
      </c>
      <c r="D10" s="53" t="s">
        <v>70</v>
      </c>
      <c r="E10" s="28">
        <v>1</v>
      </c>
      <c r="F10" s="38" t="s">
        <v>37</v>
      </c>
      <c r="G10" s="13">
        <v>240</v>
      </c>
      <c r="H10" s="13">
        <v>180</v>
      </c>
      <c r="I10" s="13">
        <v>180</v>
      </c>
      <c r="J10" s="13">
        <v>180</v>
      </c>
      <c r="K10" s="13">
        <v>240</v>
      </c>
      <c r="L10" s="13">
        <v>359</v>
      </c>
      <c r="M10" s="5"/>
      <c r="N10" s="7">
        <f t="shared" ref="N10" si="1">SUM(G10:L10)</f>
        <v>1379</v>
      </c>
    </row>
    <row r="11" spans="1:15" ht="19.7" customHeight="1">
      <c r="A11" s="14">
        <v>2</v>
      </c>
      <c r="B11" s="71" t="s">
        <v>12</v>
      </c>
      <c r="C11" s="22" t="s">
        <v>136</v>
      </c>
      <c r="D11" s="52" t="s">
        <v>137</v>
      </c>
      <c r="E11" s="28">
        <v>2</v>
      </c>
      <c r="F11" s="12" t="s">
        <v>117</v>
      </c>
      <c r="G11" s="13">
        <v>174</v>
      </c>
      <c r="H11" s="13">
        <v>180</v>
      </c>
      <c r="I11" s="13">
        <v>180</v>
      </c>
      <c r="J11" s="13">
        <v>180</v>
      </c>
      <c r="K11" s="13">
        <v>233</v>
      </c>
      <c r="L11" s="13"/>
      <c r="M11" s="5"/>
      <c r="N11" s="7">
        <f t="shared" ref="N11:N12" si="2">SUM(G11:K11)</f>
        <v>947</v>
      </c>
    </row>
    <row r="12" spans="1:15" ht="19.7" customHeight="1">
      <c r="A12" s="14">
        <v>3</v>
      </c>
      <c r="B12" s="71" t="s">
        <v>12</v>
      </c>
      <c r="C12" s="22" t="s">
        <v>89</v>
      </c>
      <c r="D12" s="52" t="s">
        <v>90</v>
      </c>
      <c r="E12" s="28">
        <v>2</v>
      </c>
      <c r="F12" s="20" t="s">
        <v>85</v>
      </c>
      <c r="G12" s="13">
        <v>28</v>
      </c>
      <c r="H12" s="13">
        <v>43</v>
      </c>
      <c r="I12" s="13">
        <v>39</v>
      </c>
      <c r="J12" s="13">
        <v>55</v>
      </c>
      <c r="K12" s="13">
        <v>14</v>
      </c>
      <c r="L12" s="13"/>
      <c r="M12" s="5"/>
      <c r="N12" s="7">
        <f t="shared" si="2"/>
        <v>179</v>
      </c>
    </row>
    <row r="13" spans="1:15" ht="15.75">
      <c r="A13" s="1"/>
      <c r="B13" s="1"/>
      <c r="C13" s="1"/>
      <c r="D13" s="47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5" ht="15.75">
      <c r="A14" s="1"/>
      <c r="B14" s="1"/>
      <c r="C14" s="18" t="s">
        <v>23</v>
      </c>
      <c r="D14" s="34"/>
      <c r="E14" s="18"/>
      <c r="F14" s="18"/>
      <c r="G14" s="1"/>
      <c r="H14" s="1"/>
      <c r="I14" s="1"/>
      <c r="J14" s="1"/>
      <c r="K14" s="1"/>
      <c r="L14" s="1"/>
      <c r="M14" s="1"/>
      <c r="N14" s="1"/>
    </row>
    <row r="15" spans="1:15" ht="15.75">
      <c r="A15" s="1"/>
      <c r="B15" s="1"/>
      <c r="C15" s="18"/>
      <c r="D15" s="34"/>
      <c r="E15" s="18"/>
      <c r="F15" s="18"/>
      <c r="G15" s="1"/>
      <c r="H15" s="1"/>
      <c r="I15" s="1"/>
      <c r="J15" s="1"/>
      <c r="K15" s="1"/>
      <c r="L15" s="1"/>
      <c r="M15" s="1"/>
      <c r="N15" s="1"/>
    </row>
    <row r="16" spans="1:15" ht="15.75">
      <c r="A16" s="1"/>
      <c r="B16" s="1"/>
      <c r="C16" s="18" t="s">
        <v>109</v>
      </c>
      <c r="D16" s="34"/>
      <c r="E16" s="18"/>
      <c r="F16" s="18"/>
      <c r="G16" s="1"/>
      <c r="H16" s="1"/>
      <c r="I16" s="1"/>
      <c r="J16" s="1"/>
      <c r="K16" s="1"/>
      <c r="L16" s="1"/>
      <c r="M16" s="1"/>
      <c r="N16" s="1"/>
    </row>
    <row r="17" spans="1:14" ht="15.75">
      <c r="A17" s="1"/>
      <c r="B17" s="1"/>
      <c r="C17" s="114"/>
      <c r="D17" s="114"/>
      <c r="E17" s="114"/>
      <c r="F17" s="114"/>
      <c r="G17" s="1"/>
      <c r="H17" s="1"/>
      <c r="I17" s="1"/>
      <c r="J17" s="1"/>
      <c r="K17" s="1"/>
      <c r="L17" s="1"/>
      <c r="M17" s="1"/>
      <c r="N17" s="1"/>
    </row>
    <row r="18" spans="1:14" ht="15.75">
      <c r="A18" s="1"/>
      <c r="B18" s="1"/>
      <c r="C18" s="1"/>
      <c r="D18" s="47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>
      <c r="A19" s="1"/>
      <c r="B19" s="1"/>
      <c r="C19" s="1"/>
      <c r="D19" s="47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>
      <c r="A20" s="1"/>
      <c r="B20" s="1"/>
      <c r="C20" s="1"/>
      <c r="D20" s="47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1"/>
      <c r="B21" s="1"/>
      <c r="C21" s="1"/>
      <c r="D21" s="47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2"/>
      <c r="B22" s="2"/>
      <c r="C22" s="1"/>
      <c r="D22" s="47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">
      <c r="A23" s="2"/>
      <c r="B23" s="2"/>
      <c r="C23" s="2"/>
      <c r="D23" s="48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">
      <c r="A24" s="2"/>
      <c r="B24" s="2"/>
      <c r="C24" s="2"/>
      <c r="D24" s="48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>
      <c r="A25" s="2"/>
      <c r="B25" s="2"/>
      <c r="C25" s="2"/>
      <c r="D25" s="48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>
      <c r="A26" s="2"/>
      <c r="B26" s="2"/>
      <c r="C26" s="2"/>
      <c r="D26" s="48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">
      <c r="A27" s="2"/>
      <c r="B27" s="2"/>
      <c r="C27" s="2"/>
      <c r="D27" s="48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">
      <c r="A28" s="2"/>
      <c r="B28" s="2"/>
      <c r="C28" s="2"/>
      <c r="D28" s="48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">
      <c r="A29" s="2"/>
      <c r="B29" s="2"/>
      <c r="C29" s="2"/>
      <c r="D29" s="48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">
      <c r="A30" s="2"/>
      <c r="B30" s="2"/>
      <c r="C30" s="2"/>
      <c r="D30" s="48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">
      <c r="A31" s="2"/>
      <c r="B31" s="2"/>
      <c r="C31" s="2"/>
      <c r="D31" s="48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">
      <c r="A32" s="2"/>
      <c r="B32" s="2"/>
      <c r="C32" s="2"/>
      <c r="D32" s="48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">
      <c r="A33" s="2"/>
      <c r="B33" s="2"/>
      <c r="C33" s="2"/>
      <c r="D33" s="48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">
      <c r="A34" s="2"/>
      <c r="B34" s="2"/>
      <c r="C34" s="2"/>
      <c r="D34" s="48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">
      <c r="A35" s="2"/>
      <c r="B35" s="2"/>
      <c r="C35" s="2"/>
      <c r="D35" s="48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">
      <c r="A36" s="2"/>
      <c r="B36" s="2"/>
      <c r="C36" s="2"/>
      <c r="D36" s="48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">
      <c r="A37" s="2"/>
      <c r="B37" s="2"/>
      <c r="C37" s="2"/>
      <c r="D37" s="48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">
      <c r="A38" s="2"/>
      <c r="B38" s="2"/>
      <c r="C38" s="2"/>
      <c r="D38" s="48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">
      <c r="A39" s="2"/>
      <c r="B39" s="2"/>
      <c r="C39" s="2"/>
      <c r="D39" s="48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">
      <c r="A40" s="2"/>
      <c r="B40" s="2"/>
      <c r="C40" s="2"/>
      <c r="D40" s="48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">
      <c r="A41" s="2"/>
      <c r="B41" s="2"/>
      <c r="C41" s="2"/>
      <c r="D41" s="48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">
      <c r="A42" s="2"/>
      <c r="B42" s="2"/>
      <c r="C42" s="2"/>
      <c r="D42" s="48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">
      <c r="A43" s="2"/>
      <c r="B43" s="2"/>
      <c r="C43" s="2"/>
      <c r="D43" s="48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>
      <c r="A44" s="2"/>
      <c r="B44" s="2"/>
      <c r="C44" s="2"/>
      <c r="D44" s="48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>
      <c r="A45" s="2"/>
      <c r="B45" s="2"/>
      <c r="C45" s="2"/>
      <c r="D45" s="48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>
      <c r="A46" s="2"/>
      <c r="B46" s="2"/>
      <c r="C46" s="2"/>
      <c r="D46" s="48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>
      <c r="A47" s="2"/>
      <c r="B47" s="2"/>
      <c r="C47" s="2"/>
      <c r="D47" s="48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>
      <c r="A48" s="2"/>
      <c r="B48" s="2"/>
      <c r="C48" s="2"/>
      <c r="D48" s="48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">
      <c r="A49" s="2"/>
      <c r="B49" s="2"/>
      <c r="C49" s="2"/>
      <c r="D49" s="48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">
      <c r="A50" s="2"/>
      <c r="B50" s="2"/>
      <c r="C50" s="2"/>
      <c r="D50" s="48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">
      <c r="A51" s="2"/>
      <c r="B51" s="2"/>
      <c r="C51" s="2"/>
      <c r="D51" s="48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">
      <c r="A52" s="2"/>
      <c r="B52" s="2"/>
      <c r="C52" s="2"/>
      <c r="D52" s="48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">
      <c r="A53" s="2"/>
      <c r="B53" s="2"/>
      <c r="C53" s="2"/>
      <c r="D53" s="48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">
      <c r="A54" s="2"/>
      <c r="B54" s="2"/>
      <c r="C54" s="2"/>
      <c r="D54" s="48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">
      <c r="A55" s="2"/>
      <c r="B55" s="2"/>
      <c r="C55" s="2"/>
      <c r="D55" s="48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">
      <c r="A56" s="2"/>
      <c r="B56" s="2"/>
      <c r="C56" s="2"/>
      <c r="D56" s="48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">
      <c r="A57" s="2"/>
      <c r="B57" s="2"/>
      <c r="C57" s="2"/>
      <c r="D57" s="48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">
      <c r="A58" s="2"/>
      <c r="B58" s="2"/>
      <c r="C58" s="2"/>
      <c r="D58" s="48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">
      <c r="A59" s="2"/>
      <c r="B59" s="2"/>
      <c r="C59" s="2"/>
      <c r="D59" s="48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">
      <c r="A60" s="2"/>
      <c r="B60" s="2"/>
      <c r="C60" s="2"/>
      <c r="D60" s="48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">
      <c r="A61" s="2"/>
      <c r="B61" s="2"/>
      <c r="C61" s="2"/>
      <c r="D61" s="48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">
      <c r="A62" s="2"/>
      <c r="B62" s="2"/>
      <c r="C62" s="2"/>
      <c r="D62" s="48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">
      <c r="A63" s="2"/>
      <c r="B63" s="2"/>
      <c r="C63" s="2"/>
      <c r="D63" s="48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">
      <c r="A64" s="2"/>
      <c r="B64" s="2"/>
      <c r="C64" s="2"/>
      <c r="D64" s="48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">
      <c r="A65" s="2"/>
      <c r="B65" s="2"/>
      <c r="C65" s="2"/>
      <c r="D65" s="48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">
      <c r="A66" s="2"/>
      <c r="B66" s="2"/>
      <c r="C66" s="2"/>
      <c r="D66" s="48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">
      <c r="C67" s="2"/>
      <c r="D67" s="48"/>
    </row>
  </sheetData>
  <mergeCells count="14">
    <mergeCell ref="A6:N6"/>
    <mergeCell ref="N7:N8"/>
    <mergeCell ref="C17:F17"/>
    <mergeCell ref="A7:A8"/>
    <mergeCell ref="B7:B9"/>
    <mergeCell ref="C7:C9"/>
    <mergeCell ref="E7:E9"/>
    <mergeCell ref="F7:F9"/>
    <mergeCell ref="G7:M7"/>
    <mergeCell ref="G4:N4"/>
    <mergeCell ref="A5:N5"/>
    <mergeCell ref="G1:N1"/>
    <mergeCell ref="G2:N2"/>
    <mergeCell ref="G3:N3"/>
  </mergeCells>
  <pageMargins left="0.30875000000000002" right="0.36562499999999998" top="0.75" bottom="0.75" header="0.3" footer="0.3"/>
  <pageSetup paperSize="9"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F1A Верт</vt:lpstr>
      <vt:lpstr>F1B Верт</vt:lpstr>
      <vt:lpstr>F1С Верт</vt:lpstr>
      <vt:lpstr>F1P Верт</vt:lpstr>
    </vt:vector>
  </TitlesOfParts>
  <Company>SUT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SUT5</dc:creator>
  <cp:lastModifiedBy>Александр</cp:lastModifiedBy>
  <cp:lastPrinted>2016-09-23T12:55:51Z</cp:lastPrinted>
  <dcterms:created xsi:type="dcterms:W3CDTF">2008-03-28T18:13:09Z</dcterms:created>
  <dcterms:modified xsi:type="dcterms:W3CDTF">2017-09-01T10:10:46Z</dcterms:modified>
</cp:coreProperties>
</file>